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19080" windowHeight="11370" activeTab="11"/>
  </bookViews>
  <sheets>
    <sheet name="I" sheetId="121" r:id="rId1"/>
    <sheet name="II" sheetId="122" r:id="rId2"/>
    <sheet name="III" sheetId="123" r:id="rId3"/>
    <sheet name="IV" sheetId="124" r:id="rId4"/>
    <sheet name="V" sheetId="125" r:id="rId5"/>
    <sheet name="VI" sheetId="126" r:id="rId6"/>
    <sheet name="VII" sheetId="128" r:id="rId7"/>
    <sheet name="VIII" sheetId="127" r:id="rId8"/>
    <sheet name="IX" sheetId="129" r:id="rId9"/>
    <sheet name="X" sheetId="130" r:id="rId10"/>
    <sheet name="XI" sheetId="131" r:id="rId11"/>
    <sheet name="XII" sheetId="132" r:id="rId12"/>
  </sheets>
  <definedNames>
    <definedName name="_xlnm.Print_Area" localSheetId="3">IV!$A$1:$G$33</definedName>
    <definedName name="_xlnm.Print_Area" localSheetId="8">IX!$A$1:$G$33</definedName>
    <definedName name="_xlnm.Print_Area" localSheetId="4">V!$A$1:$G$33</definedName>
    <definedName name="_xlnm.Print_Area" localSheetId="7">VIII!$A$1:$G$33</definedName>
    <definedName name="_xlnm.Print_Area" localSheetId="10">XI!$A$1:$G$33</definedName>
    <definedName name="_xlnm.Print_Area" localSheetId="11">XII!$A$1:$G$33</definedName>
  </definedNames>
  <calcPr calcId="145621"/>
</workbook>
</file>

<file path=xl/calcChain.xml><?xml version="1.0" encoding="utf-8"?>
<calcChain xmlns="http://schemas.openxmlformats.org/spreadsheetml/2006/main">
  <c r="F33" i="132" l="1"/>
  <c r="E33" i="132"/>
  <c r="D33" i="132"/>
  <c r="C33" i="132"/>
  <c r="B33" i="132"/>
  <c r="G32" i="132"/>
  <c r="G31" i="132"/>
  <c r="G30" i="132"/>
  <c r="G29" i="132"/>
  <c r="G28" i="132"/>
  <c r="G27" i="132"/>
  <c r="G26" i="132"/>
  <c r="G25" i="132"/>
  <c r="G24" i="132"/>
  <c r="G23" i="132"/>
  <c r="G22" i="132"/>
  <c r="G21" i="132"/>
  <c r="G20" i="132"/>
  <c r="G19" i="132"/>
  <c r="G18" i="132"/>
  <c r="G17" i="132"/>
  <c r="G16" i="132"/>
  <c r="G15" i="132"/>
  <c r="G14" i="132"/>
  <c r="G13" i="132"/>
  <c r="G12" i="132"/>
  <c r="G11" i="132"/>
  <c r="G10" i="132"/>
  <c r="G9" i="132"/>
  <c r="G8" i="132"/>
  <c r="G7" i="132"/>
  <c r="G6" i="132"/>
  <c r="G5" i="132"/>
  <c r="G33" i="132" l="1"/>
  <c r="F33" i="131"/>
  <c r="E33" i="131"/>
  <c r="D33" i="131"/>
  <c r="C33" i="131"/>
  <c r="B33" i="131"/>
  <c r="G32" i="131"/>
  <c r="G31" i="131"/>
  <c r="G30" i="131"/>
  <c r="G29" i="131"/>
  <c r="G28" i="131"/>
  <c r="G27" i="131"/>
  <c r="G26" i="131"/>
  <c r="G25" i="131"/>
  <c r="G24" i="131"/>
  <c r="G23" i="131"/>
  <c r="G22" i="131"/>
  <c r="G21" i="131"/>
  <c r="G20" i="131"/>
  <c r="G19" i="131"/>
  <c r="G18" i="131"/>
  <c r="G17" i="131"/>
  <c r="G16" i="131"/>
  <c r="G15" i="131"/>
  <c r="G14" i="131"/>
  <c r="G13" i="131"/>
  <c r="G12" i="131"/>
  <c r="G11" i="131"/>
  <c r="G10" i="131"/>
  <c r="G9" i="131"/>
  <c r="G8" i="131"/>
  <c r="G7" i="131"/>
  <c r="G6" i="131"/>
  <c r="G5" i="131"/>
  <c r="G33" i="131" l="1"/>
  <c r="F33" i="130"/>
  <c r="E33" i="130"/>
  <c r="D33" i="130"/>
  <c r="C33" i="130"/>
  <c r="B33" i="130"/>
  <c r="G32" i="130"/>
  <c r="G31" i="130"/>
  <c r="G30" i="130"/>
  <c r="G29" i="130"/>
  <c r="G28" i="130"/>
  <c r="G27" i="130"/>
  <c r="G26" i="130"/>
  <c r="G25" i="130"/>
  <c r="G24" i="130"/>
  <c r="G23" i="130"/>
  <c r="G22" i="130"/>
  <c r="G21" i="130"/>
  <c r="G20" i="130"/>
  <c r="G19" i="130"/>
  <c r="G18" i="130"/>
  <c r="G17" i="130"/>
  <c r="G16" i="130"/>
  <c r="G15" i="130"/>
  <c r="G14" i="130"/>
  <c r="G13" i="130"/>
  <c r="G12" i="130"/>
  <c r="G11" i="130"/>
  <c r="G10" i="130"/>
  <c r="G9" i="130"/>
  <c r="G8" i="130"/>
  <c r="G7" i="130"/>
  <c r="G6" i="130"/>
  <c r="G5" i="130"/>
  <c r="G33" i="130" l="1"/>
  <c r="F33" i="129"/>
  <c r="E33" i="129"/>
  <c r="D33" i="129"/>
  <c r="C33" i="129"/>
  <c r="B33" i="129"/>
  <c r="G32" i="129"/>
  <c r="G31" i="129"/>
  <c r="G30" i="129"/>
  <c r="G29" i="129"/>
  <c r="G28" i="129"/>
  <c r="G27" i="129"/>
  <c r="G26" i="129"/>
  <c r="G25" i="129"/>
  <c r="G24" i="129"/>
  <c r="G23" i="129"/>
  <c r="G22" i="129"/>
  <c r="G21" i="129"/>
  <c r="G20" i="129"/>
  <c r="G19" i="129"/>
  <c r="G18" i="129"/>
  <c r="G17" i="129"/>
  <c r="G16" i="129"/>
  <c r="G15" i="129"/>
  <c r="G14" i="129"/>
  <c r="G13" i="129"/>
  <c r="G12" i="129"/>
  <c r="G11" i="129"/>
  <c r="G10" i="129"/>
  <c r="G9" i="129"/>
  <c r="G8" i="129"/>
  <c r="G7" i="129"/>
  <c r="G6" i="129"/>
  <c r="G5" i="129"/>
  <c r="G33" i="129" l="1"/>
  <c r="F33" i="128"/>
  <c r="E33" i="128"/>
  <c r="D33" i="128"/>
  <c r="C33" i="128"/>
  <c r="B33" i="128"/>
  <c r="G32" i="128"/>
  <c r="G31" i="128"/>
  <c r="G30" i="128"/>
  <c r="G29" i="128"/>
  <c r="G28" i="128"/>
  <c r="G27" i="128"/>
  <c r="G26" i="128"/>
  <c r="G25" i="128"/>
  <c r="G24" i="128"/>
  <c r="G23" i="128"/>
  <c r="G22" i="128"/>
  <c r="G21" i="128"/>
  <c r="G20" i="128"/>
  <c r="G19" i="128"/>
  <c r="G18" i="128"/>
  <c r="G17" i="128"/>
  <c r="G16" i="128"/>
  <c r="G15" i="128"/>
  <c r="G14" i="128"/>
  <c r="G13" i="128"/>
  <c r="G12" i="128"/>
  <c r="G11" i="128"/>
  <c r="G10" i="128"/>
  <c r="G9" i="128"/>
  <c r="G8" i="128"/>
  <c r="G7" i="128"/>
  <c r="G6" i="128"/>
  <c r="G5" i="128"/>
  <c r="G33" i="128" l="1"/>
  <c r="F33" i="127" l="1"/>
  <c r="E33" i="127"/>
  <c r="D33" i="127"/>
  <c r="C33" i="127"/>
  <c r="B33" i="127"/>
  <c r="G32" i="127"/>
  <c r="G31" i="127"/>
  <c r="G30" i="127"/>
  <c r="G29" i="127"/>
  <c r="G28" i="127"/>
  <c r="G27" i="127"/>
  <c r="G26" i="127"/>
  <c r="G25" i="127"/>
  <c r="G24" i="127"/>
  <c r="G23" i="127"/>
  <c r="G22" i="127"/>
  <c r="G21" i="127"/>
  <c r="G20" i="127"/>
  <c r="G19" i="127"/>
  <c r="G18" i="127"/>
  <c r="G17" i="127"/>
  <c r="G16" i="127"/>
  <c r="G15" i="127"/>
  <c r="G14" i="127"/>
  <c r="G13" i="127"/>
  <c r="G12" i="127"/>
  <c r="G11" i="127"/>
  <c r="G10" i="127"/>
  <c r="G9" i="127"/>
  <c r="G8" i="127"/>
  <c r="G7" i="127"/>
  <c r="G6" i="127"/>
  <c r="G5" i="127"/>
  <c r="G33" i="127" l="1"/>
  <c r="F33" i="126"/>
  <c r="E33" i="126"/>
  <c r="D33" i="126"/>
  <c r="C33" i="126"/>
  <c r="B33" i="126"/>
  <c r="G32" i="126"/>
  <c r="G31" i="126"/>
  <c r="G30" i="126"/>
  <c r="G29" i="126"/>
  <c r="G28" i="126"/>
  <c r="G27" i="126"/>
  <c r="G26" i="126"/>
  <c r="G25" i="126"/>
  <c r="G24" i="126"/>
  <c r="G23" i="126"/>
  <c r="G22" i="126"/>
  <c r="G21" i="126"/>
  <c r="G20" i="126"/>
  <c r="G19" i="126"/>
  <c r="G18" i="126"/>
  <c r="G17" i="126"/>
  <c r="G16" i="126"/>
  <c r="G15" i="126"/>
  <c r="G14" i="126"/>
  <c r="G13" i="126"/>
  <c r="G12" i="126"/>
  <c r="G11" i="126"/>
  <c r="G10" i="126"/>
  <c r="G9" i="126"/>
  <c r="G8" i="126"/>
  <c r="G7" i="126"/>
  <c r="G6" i="126"/>
  <c r="G5" i="126"/>
  <c r="G33" i="126" l="1"/>
  <c r="F33" i="125"/>
  <c r="E33" i="125"/>
  <c r="D33" i="125"/>
  <c r="C33" i="125"/>
  <c r="B33" i="125"/>
  <c r="G32" i="125"/>
  <c r="G31" i="125"/>
  <c r="G30" i="125"/>
  <c r="G29" i="125"/>
  <c r="G28" i="125"/>
  <c r="G27" i="125"/>
  <c r="G26" i="125"/>
  <c r="G25" i="125"/>
  <c r="G24" i="125"/>
  <c r="G23" i="125"/>
  <c r="G22" i="125"/>
  <c r="G21" i="125"/>
  <c r="G20" i="125"/>
  <c r="G19" i="125"/>
  <c r="G18" i="125"/>
  <c r="G17" i="125"/>
  <c r="G16" i="125"/>
  <c r="G15" i="125"/>
  <c r="G14" i="125"/>
  <c r="G13" i="125"/>
  <c r="G12" i="125"/>
  <c r="G11" i="125"/>
  <c r="G10" i="125"/>
  <c r="G9" i="125"/>
  <c r="G8" i="125"/>
  <c r="G7" i="125"/>
  <c r="G6" i="125"/>
  <c r="G5" i="125"/>
  <c r="G33" i="125" l="1"/>
  <c r="C33" i="124"/>
  <c r="D33" i="124"/>
  <c r="E33" i="124"/>
  <c r="F33" i="124"/>
  <c r="G33" i="124"/>
  <c r="B33" i="124"/>
  <c r="G32" i="124"/>
  <c r="G31" i="124"/>
  <c r="G30" i="124"/>
  <c r="G29" i="124"/>
  <c r="G28" i="124"/>
  <c r="G27" i="124"/>
  <c r="G26" i="124"/>
  <c r="G25" i="124"/>
  <c r="G24" i="124"/>
  <c r="G23" i="124"/>
  <c r="G22" i="124"/>
  <c r="G21" i="124"/>
  <c r="G20" i="124"/>
  <c r="G19" i="124"/>
  <c r="G18" i="124"/>
  <c r="G17" i="124"/>
  <c r="G16" i="124"/>
  <c r="G15" i="124"/>
  <c r="G14" i="124"/>
  <c r="G13" i="124"/>
  <c r="G12" i="124"/>
  <c r="G11" i="124"/>
  <c r="G10" i="124"/>
  <c r="G9" i="124"/>
  <c r="G8" i="124"/>
  <c r="G7" i="124"/>
  <c r="G6" i="124"/>
  <c r="G5" i="124"/>
  <c r="F33" i="123" l="1"/>
  <c r="E33" i="123"/>
  <c r="D33" i="123"/>
  <c r="C33" i="123"/>
  <c r="B33" i="123"/>
  <c r="G32" i="123"/>
  <c r="G33" i="123" s="1"/>
  <c r="G31" i="123"/>
  <c r="G30" i="123"/>
  <c r="G29" i="123"/>
  <c r="G28" i="123"/>
  <c r="G27" i="123"/>
  <c r="G26" i="123"/>
  <c r="G25" i="123"/>
  <c r="G24" i="123"/>
  <c r="G23" i="123"/>
  <c r="G22" i="123"/>
  <c r="G21" i="123"/>
  <c r="G20" i="123"/>
  <c r="G19" i="123"/>
  <c r="G18" i="123"/>
  <c r="G17" i="123"/>
  <c r="G16" i="123"/>
  <c r="G15" i="123"/>
  <c r="G14" i="123"/>
  <c r="G13" i="123"/>
  <c r="G12" i="123"/>
  <c r="G11" i="123"/>
  <c r="G10" i="123"/>
  <c r="G9" i="123"/>
  <c r="G8" i="123"/>
  <c r="G7" i="123"/>
  <c r="G6" i="123"/>
  <c r="G5" i="123"/>
  <c r="F33" i="122" l="1"/>
  <c r="E33" i="122"/>
  <c r="D33" i="122"/>
  <c r="C33" i="122"/>
  <c r="B33" i="122"/>
  <c r="G32" i="122"/>
  <c r="G31" i="122"/>
  <c r="G30" i="122"/>
  <c r="G29" i="122"/>
  <c r="G28" i="122"/>
  <c r="G27" i="122"/>
  <c r="G26" i="122"/>
  <c r="G25" i="122"/>
  <c r="G24" i="122"/>
  <c r="G23" i="122"/>
  <c r="G22" i="122"/>
  <c r="G21" i="122"/>
  <c r="G20" i="122"/>
  <c r="G19" i="122"/>
  <c r="G18" i="122"/>
  <c r="G17" i="122"/>
  <c r="G16" i="122"/>
  <c r="G15" i="122"/>
  <c r="G14" i="122"/>
  <c r="G13" i="122"/>
  <c r="G12" i="122"/>
  <c r="G11" i="122"/>
  <c r="G10" i="122"/>
  <c r="G9" i="122"/>
  <c r="G8" i="122"/>
  <c r="G7" i="122"/>
  <c r="G6" i="122"/>
  <c r="G5" i="122"/>
  <c r="G33" i="122" l="1"/>
  <c r="F33" i="121"/>
  <c r="G32" i="121"/>
  <c r="D33" i="121"/>
  <c r="C33" i="121"/>
  <c r="B33" i="121" l="1"/>
  <c r="G31" i="121"/>
  <c r="E33" i="121" l="1"/>
  <c r="G30" i="121" l="1"/>
  <c r="G29" i="121"/>
  <c r="G28" i="121"/>
  <c r="G27" i="121"/>
  <c r="G26" i="121"/>
  <c r="G25" i="121"/>
  <c r="G24" i="121"/>
  <c r="G23" i="121"/>
  <c r="G22" i="121"/>
  <c r="G21" i="121"/>
  <c r="G20" i="121"/>
  <c r="G19" i="121"/>
  <c r="G18" i="121"/>
  <c r="G17" i="121"/>
  <c r="G16" i="121"/>
  <c r="G15" i="121"/>
  <c r="G14" i="121"/>
  <c r="G13" i="121"/>
  <c r="G12" i="121"/>
  <c r="G11" i="121"/>
  <c r="G10" i="121"/>
  <c r="G9" i="121"/>
  <c r="G8" i="121"/>
  <c r="G7" i="121"/>
  <c r="G6" i="121"/>
  <c r="G5" i="121"/>
  <c r="G33" i="121" l="1"/>
</calcChain>
</file>

<file path=xl/sharedStrings.xml><?xml version="1.0" encoding="utf-8"?>
<sst xmlns="http://schemas.openxmlformats.org/spreadsheetml/2006/main" count="108" uniqueCount="20">
  <si>
    <t>Година</t>
  </si>
  <si>
    <t>Общо</t>
  </si>
  <si>
    <t>Отказ</t>
  </si>
  <si>
    <t>Брой лица потърсили закрила</t>
  </si>
  <si>
    <t>Предоставен статут на бежанец</t>
  </si>
  <si>
    <t>Предоставен хуманитарен статут</t>
  </si>
  <si>
    <t>Прекратено производство</t>
  </si>
  <si>
    <t>Общ брой решения</t>
  </si>
  <si>
    <t>Информация за лицата, потърсили закрила и взетите решения за периода 01.01.1993 г. - 31.01.2020 г.</t>
  </si>
  <si>
    <t>Информация за лицата, потърсили закрила и взетите решения за периода 01.01.1993 г. - 29.02.2020 г.</t>
  </si>
  <si>
    <t>Информация за лицата, потърсили закрила и взетите решения за периода 01.01.1993 г. - 31.03.2020 г.</t>
  </si>
  <si>
    <t>Информация за лицата, потърсили закрила и взетите решения за периода 01.01.1993 г. - 30.04.2020 г.</t>
  </si>
  <si>
    <t>Информация за лицата, потърсили закрила и взетите решения за периода 01.01.1993 г. - 31.05.2020 г.</t>
  </si>
  <si>
    <t>Информация за лицата, потърсили закрила и взетите решения за периода 01.01.1993 г. - 30.06.2020 г.</t>
  </si>
  <si>
    <t>Информация за лицата, потърсили закрила и взетите решения за периода 01.01.1993 г. - 31.07.2020 г.</t>
  </si>
  <si>
    <t>Информация за лицата, потърсили закрила и взетите решения за периода 01.01.1993 г. - 31.08.2020 г.</t>
  </si>
  <si>
    <t>Информация за лицата, потърсили закрила и взетите решения за периода 01.01.1993 г. - 30.09.2020 г.</t>
  </si>
  <si>
    <t>Информация за лицата, потърсили закрила и взетите решения за периода 01.01.1993 г. - 31.10.2020 г.</t>
  </si>
  <si>
    <t>Информация за лицата, потърсили закрила и взетите решения за периода 01.01.1993 г. - 30.11.2020 г.</t>
  </si>
  <si>
    <t>Информация за лицата, потърсили закрила и взетите решения за периода 01.01.1993 г. - 31.12.2020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</si>
</sst>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okU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TimokU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6" workbookViewId="0">
      <selection activeCell="P21" sqref="P21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8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26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ref="G27:G32" si="1">SUM(C27:F27)</f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1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1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1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1"/>
        <v>2656</v>
      </c>
    </row>
    <row r="32" spans="1:7" ht="21.75" customHeight="1">
      <c r="A32" s="2">
        <v>2020</v>
      </c>
      <c r="B32" s="2">
        <v>88</v>
      </c>
      <c r="C32" s="2">
        <v>35</v>
      </c>
      <c r="D32" s="2">
        <v>62</v>
      </c>
      <c r="E32" s="2">
        <v>32</v>
      </c>
      <c r="F32" s="2">
        <v>143</v>
      </c>
      <c r="G32" s="4">
        <f t="shared" si="1"/>
        <v>272</v>
      </c>
    </row>
    <row r="33" spans="1:7" ht="21" customHeight="1">
      <c r="A33" s="7" t="s">
        <v>1</v>
      </c>
      <c r="B33" s="7">
        <f>SUM(B5:B32)</f>
        <v>87777</v>
      </c>
      <c r="C33" s="7">
        <f>SUM(C5:C32)</f>
        <v>13693</v>
      </c>
      <c r="D33" s="7">
        <f>SUM(D5:D32)</f>
        <v>12041</v>
      </c>
      <c r="E33" s="7">
        <f t="shared" ref="E33" si="2">SUM(E5:E31)</f>
        <v>15215</v>
      </c>
      <c r="F33" s="7">
        <f>SUM(F5:F32)</f>
        <v>46137</v>
      </c>
      <c r="G33" s="7">
        <f>SUM(G5:G32)</f>
        <v>87118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17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32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si="0"/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0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0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0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0"/>
        <v>2656</v>
      </c>
    </row>
    <row r="32" spans="1:7" ht="21.75" customHeight="1">
      <c r="A32" s="2">
        <v>2020</v>
      </c>
      <c r="B32" s="2">
        <v>2240</v>
      </c>
      <c r="C32" s="2">
        <v>86</v>
      </c>
      <c r="D32" s="2">
        <v>443</v>
      </c>
      <c r="E32" s="2">
        <v>881</v>
      </c>
      <c r="F32" s="2">
        <v>386</v>
      </c>
      <c r="G32" s="4">
        <f t="shared" si="0"/>
        <v>1796</v>
      </c>
    </row>
    <row r="33" spans="1:7" ht="21" customHeight="1">
      <c r="A33" s="7" t="s">
        <v>1</v>
      </c>
      <c r="B33" s="7">
        <f>SUM(B5:B32)</f>
        <v>89929</v>
      </c>
      <c r="C33" s="7">
        <f t="shared" ref="C33:G33" si="1">SUM(C5:C32)</f>
        <v>13744</v>
      </c>
      <c r="D33" s="7">
        <f t="shared" si="1"/>
        <v>12422</v>
      </c>
      <c r="E33" s="7">
        <f t="shared" si="1"/>
        <v>16096</v>
      </c>
      <c r="F33" s="7">
        <f t="shared" si="1"/>
        <v>46380</v>
      </c>
      <c r="G33" s="7">
        <f t="shared" si="1"/>
        <v>88642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18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32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si="0"/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0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0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0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0"/>
        <v>2656</v>
      </c>
    </row>
    <row r="32" spans="1:7" ht="21.75" customHeight="1">
      <c r="A32" s="2">
        <v>2020</v>
      </c>
      <c r="B32" s="2">
        <v>2986</v>
      </c>
      <c r="C32" s="2">
        <v>92</v>
      </c>
      <c r="D32" s="2">
        <v>515</v>
      </c>
      <c r="E32" s="2">
        <v>1085</v>
      </c>
      <c r="F32" s="2">
        <v>393</v>
      </c>
      <c r="G32" s="4">
        <f t="shared" si="0"/>
        <v>2085</v>
      </c>
    </row>
    <row r="33" spans="1:7" ht="21" customHeight="1">
      <c r="A33" s="7" t="s">
        <v>1</v>
      </c>
      <c r="B33" s="7">
        <f>SUM(B5:B32)</f>
        <v>90675</v>
      </c>
      <c r="C33" s="7">
        <f t="shared" ref="C33:G33" si="1">SUM(C5:C32)</f>
        <v>13750</v>
      </c>
      <c r="D33" s="7">
        <f t="shared" si="1"/>
        <v>12494</v>
      </c>
      <c r="E33" s="7">
        <f t="shared" si="1"/>
        <v>16300</v>
      </c>
      <c r="F33" s="7">
        <f t="shared" si="1"/>
        <v>46387</v>
      </c>
      <c r="G33" s="7">
        <f t="shared" si="1"/>
        <v>88931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7" zoomScaleNormal="100" workbookViewId="0">
      <selection activeCell="B32" sqref="B32:F32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19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32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si="0"/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0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0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0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0"/>
        <v>2656</v>
      </c>
    </row>
    <row r="32" spans="1:7" ht="21.75" customHeight="1">
      <c r="A32" s="2">
        <v>2020</v>
      </c>
      <c r="B32" s="2">
        <v>3525</v>
      </c>
      <c r="C32" s="2">
        <v>105</v>
      </c>
      <c r="D32" s="2">
        <v>716</v>
      </c>
      <c r="E32" s="2">
        <v>1374</v>
      </c>
      <c r="F32" s="2">
        <v>452</v>
      </c>
      <c r="G32" s="4">
        <f t="shared" si="0"/>
        <v>2647</v>
      </c>
    </row>
    <row r="33" spans="1:7" ht="21" customHeight="1">
      <c r="A33" s="7" t="s">
        <v>1</v>
      </c>
      <c r="B33" s="7">
        <f>SUM(B5:B32)</f>
        <v>91214</v>
      </c>
      <c r="C33" s="7">
        <f t="shared" ref="C33:G33" si="1">SUM(C5:C32)</f>
        <v>13763</v>
      </c>
      <c r="D33" s="7">
        <f t="shared" si="1"/>
        <v>12695</v>
      </c>
      <c r="E33" s="7">
        <f t="shared" si="1"/>
        <v>16589</v>
      </c>
      <c r="F33" s="7">
        <f t="shared" si="1"/>
        <v>46446</v>
      </c>
      <c r="G33" s="7">
        <f t="shared" si="1"/>
        <v>89493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8" workbookViewId="0">
      <selection activeCell="A28"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9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32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si="0"/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0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0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0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0"/>
        <v>2656</v>
      </c>
    </row>
    <row r="32" spans="1:7" ht="21.75" customHeight="1">
      <c r="A32" s="2">
        <v>2020</v>
      </c>
      <c r="B32" s="2">
        <v>128</v>
      </c>
      <c r="C32" s="2">
        <v>61</v>
      </c>
      <c r="D32" s="2">
        <v>140</v>
      </c>
      <c r="E32" s="2">
        <v>71</v>
      </c>
      <c r="F32" s="2">
        <v>204</v>
      </c>
      <c r="G32" s="4">
        <f t="shared" si="0"/>
        <v>476</v>
      </c>
    </row>
    <row r="33" spans="1:7" ht="21" customHeight="1">
      <c r="A33" s="7" t="s">
        <v>1</v>
      </c>
      <c r="B33" s="7">
        <f>SUM(B5:B32)</f>
        <v>87817</v>
      </c>
      <c r="C33" s="7">
        <f>SUM(C5:C32)</f>
        <v>13719</v>
      </c>
      <c r="D33" s="7">
        <f>SUM(D5:D32)</f>
        <v>12119</v>
      </c>
      <c r="E33" s="7">
        <f t="shared" ref="E33" si="1">SUM(E5:E31)</f>
        <v>15215</v>
      </c>
      <c r="F33" s="7">
        <f>SUM(F5:F32)</f>
        <v>46198</v>
      </c>
      <c r="G33" s="7">
        <f>SUM(G5:G32)</f>
        <v>87322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10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32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si="0"/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0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0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0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0"/>
        <v>2656</v>
      </c>
    </row>
    <row r="32" spans="1:7" ht="21.75" customHeight="1">
      <c r="A32" s="2">
        <v>2020</v>
      </c>
      <c r="B32" s="2">
        <v>199</v>
      </c>
      <c r="C32" s="2">
        <v>65</v>
      </c>
      <c r="D32" s="2">
        <v>147</v>
      </c>
      <c r="E32" s="2">
        <v>94</v>
      </c>
      <c r="F32" s="2">
        <v>290</v>
      </c>
      <c r="G32" s="4">
        <f t="shared" si="0"/>
        <v>596</v>
      </c>
    </row>
    <row r="33" spans="1:7" ht="21" customHeight="1">
      <c r="A33" s="7" t="s">
        <v>1</v>
      </c>
      <c r="B33" s="7">
        <f>SUM(B5:B32)</f>
        <v>87888</v>
      </c>
      <c r="C33" s="7">
        <f>SUM(C5:C32)</f>
        <v>13723</v>
      </c>
      <c r="D33" s="7">
        <f>SUM(D5:D32)</f>
        <v>12126</v>
      </c>
      <c r="E33" s="7">
        <f t="shared" ref="E33" si="1">SUM(E5:E31)</f>
        <v>15215</v>
      </c>
      <c r="F33" s="7">
        <f>SUM(F5:F32)</f>
        <v>46284</v>
      </c>
      <c r="G33" s="7">
        <f>SUM(G5:G32)</f>
        <v>87442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11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32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si="0"/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0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0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0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0"/>
        <v>2656</v>
      </c>
    </row>
    <row r="32" spans="1:7" ht="21.75" customHeight="1">
      <c r="A32" s="2">
        <v>2020</v>
      </c>
      <c r="B32" s="2">
        <v>257</v>
      </c>
      <c r="C32" s="2">
        <v>65</v>
      </c>
      <c r="D32" s="2">
        <v>147</v>
      </c>
      <c r="E32" s="2">
        <v>96</v>
      </c>
      <c r="F32" s="2">
        <v>304</v>
      </c>
      <c r="G32" s="4">
        <f t="shared" si="0"/>
        <v>612</v>
      </c>
    </row>
    <row r="33" spans="1:7" ht="21" customHeight="1">
      <c r="A33" s="7" t="s">
        <v>1</v>
      </c>
      <c r="B33" s="7">
        <f>SUM(B5:B32)</f>
        <v>87946</v>
      </c>
      <c r="C33" s="7">
        <f t="shared" ref="C33:G33" si="1">SUM(C5:C32)</f>
        <v>13723</v>
      </c>
      <c r="D33" s="7">
        <f t="shared" si="1"/>
        <v>12126</v>
      </c>
      <c r="E33" s="7">
        <f t="shared" si="1"/>
        <v>15311</v>
      </c>
      <c r="F33" s="7">
        <f t="shared" si="1"/>
        <v>46298</v>
      </c>
      <c r="G33" s="7">
        <f t="shared" si="1"/>
        <v>87458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zoomScaleNormal="100" workbookViewId="0">
      <selection activeCell="E32" sqref="E32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12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32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si="0"/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0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0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0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0"/>
        <v>2656</v>
      </c>
    </row>
    <row r="32" spans="1:7" ht="21.75" customHeight="1">
      <c r="A32" s="2">
        <v>2020</v>
      </c>
      <c r="B32" s="2">
        <v>289</v>
      </c>
      <c r="C32" s="2">
        <v>66</v>
      </c>
      <c r="D32" s="2">
        <v>169</v>
      </c>
      <c r="E32" s="2">
        <v>128</v>
      </c>
      <c r="F32" s="2">
        <v>318</v>
      </c>
      <c r="G32" s="4">
        <f t="shared" si="0"/>
        <v>681</v>
      </c>
    </row>
    <row r="33" spans="1:7" ht="21" customHeight="1">
      <c r="A33" s="7" t="s">
        <v>1</v>
      </c>
      <c r="B33" s="7">
        <f>SUM(B5:B32)</f>
        <v>87978</v>
      </c>
      <c r="C33" s="7">
        <f t="shared" ref="C33:G33" si="1">SUM(C5:C32)</f>
        <v>13724</v>
      </c>
      <c r="D33" s="7">
        <f t="shared" si="1"/>
        <v>12148</v>
      </c>
      <c r="E33" s="7">
        <f t="shared" si="1"/>
        <v>15343</v>
      </c>
      <c r="F33" s="7">
        <f t="shared" si="1"/>
        <v>46312</v>
      </c>
      <c r="G33" s="7">
        <f t="shared" si="1"/>
        <v>87527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13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32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si="0"/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0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0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0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0"/>
        <v>2656</v>
      </c>
    </row>
    <row r="32" spans="1:7" ht="21.75" customHeight="1">
      <c r="A32" s="2">
        <v>2020</v>
      </c>
      <c r="B32" s="2">
        <v>390</v>
      </c>
      <c r="C32" s="2">
        <v>69</v>
      </c>
      <c r="D32" s="2">
        <v>241</v>
      </c>
      <c r="E32" s="2">
        <v>202</v>
      </c>
      <c r="F32" s="2">
        <v>341</v>
      </c>
      <c r="G32" s="4">
        <f t="shared" si="0"/>
        <v>853</v>
      </c>
    </row>
    <row r="33" spans="1:7" ht="21" customHeight="1">
      <c r="A33" s="7" t="s">
        <v>1</v>
      </c>
      <c r="B33" s="7">
        <f>SUM(B5:B32)</f>
        <v>88079</v>
      </c>
      <c r="C33" s="7">
        <f t="shared" ref="C33:G33" si="1">SUM(C5:C32)</f>
        <v>13727</v>
      </c>
      <c r="D33" s="7">
        <f t="shared" si="1"/>
        <v>12220</v>
      </c>
      <c r="E33" s="7">
        <f t="shared" si="1"/>
        <v>15417</v>
      </c>
      <c r="F33" s="7">
        <f t="shared" si="1"/>
        <v>46335</v>
      </c>
      <c r="G33" s="7">
        <f t="shared" si="1"/>
        <v>87699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10" sqref="L10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14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32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si="0"/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0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0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0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0"/>
        <v>2656</v>
      </c>
    </row>
    <row r="32" spans="1:7" ht="21.75" customHeight="1">
      <c r="A32" s="2">
        <v>2020</v>
      </c>
      <c r="B32" s="2">
        <v>645</v>
      </c>
      <c r="C32" s="2">
        <v>77</v>
      </c>
      <c r="D32" s="2">
        <v>305</v>
      </c>
      <c r="E32" s="2">
        <v>284</v>
      </c>
      <c r="F32" s="2">
        <v>346</v>
      </c>
      <c r="G32" s="4">
        <f t="shared" si="0"/>
        <v>1012</v>
      </c>
    </row>
    <row r="33" spans="1:7" ht="21" customHeight="1">
      <c r="A33" s="7" t="s">
        <v>1</v>
      </c>
      <c r="B33" s="7">
        <f>SUM(B5:B32)</f>
        <v>88334</v>
      </c>
      <c r="C33" s="7">
        <f t="shared" ref="C33:G33" si="1">SUM(C5:C32)</f>
        <v>13735</v>
      </c>
      <c r="D33" s="7">
        <f t="shared" si="1"/>
        <v>12284</v>
      </c>
      <c r="E33" s="7">
        <f t="shared" si="1"/>
        <v>15499</v>
      </c>
      <c r="F33" s="7">
        <f t="shared" si="1"/>
        <v>46340</v>
      </c>
      <c r="G33" s="7">
        <f t="shared" si="1"/>
        <v>87858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15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32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si="0"/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0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0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0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0"/>
        <v>2656</v>
      </c>
    </row>
    <row r="32" spans="1:7" ht="21.75" customHeight="1">
      <c r="A32" s="2">
        <v>2020</v>
      </c>
      <c r="B32" s="2">
        <v>1053</v>
      </c>
      <c r="C32" s="2">
        <v>80</v>
      </c>
      <c r="D32" s="2">
        <v>322</v>
      </c>
      <c r="E32" s="2">
        <v>395</v>
      </c>
      <c r="F32" s="2">
        <v>347</v>
      </c>
      <c r="G32" s="4">
        <f t="shared" si="0"/>
        <v>1144</v>
      </c>
    </row>
    <row r="33" spans="1:7" ht="21" customHeight="1">
      <c r="A33" s="7" t="s">
        <v>1</v>
      </c>
      <c r="B33" s="7">
        <f>SUM(B5:B32)</f>
        <v>88742</v>
      </c>
      <c r="C33" s="7">
        <f t="shared" ref="C33:G33" si="1">SUM(C5:C32)</f>
        <v>13738</v>
      </c>
      <c r="D33" s="7">
        <f t="shared" si="1"/>
        <v>12301</v>
      </c>
      <c r="E33" s="7">
        <f t="shared" si="1"/>
        <v>15610</v>
      </c>
      <c r="F33" s="7">
        <f t="shared" si="1"/>
        <v>46341</v>
      </c>
      <c r="G33" s="7">
        <f t="shared" si="1"/>
        <v>87990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D28" sqref="D28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8" t="s">
        <v>16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1" t="s">
        <v>3</v>
      </c>
      <c r="C2" s="13" t="s">
        <v>4</v>
      </c>
      <c r="D2" s="13" t="s">
        <v>5</v>
      </c>
      <c r="E2" s="15" t="s">
        <v>2</v>
      </c>
      <c r="F2" s="13" t="s">
        <v>6</v>
      </c>
      <c r="G2" s="17" t="s">
        <v>7</v>
      </c>
    </row>
    <row r="3" spans="1:7" ht="18.75" customHeight="1">
      <c r="A3" s="9"/>
      <c r="B3" s="11"/>
      <c r="C3" s="13"/>
      <c r="D3" s="13"/>
      <c r="E3" s="15"/>
      <c r="F3" s="13"/>
      <c r="G3" s="17"/>
    </row>
    <row r="4" spans="1:7" ht="3.75" customHeight="1">
      <c r="A4" s="10"/>
      <c r="B4" s="12"/>
      <c r="C4" s="14"/>
      <c r="D4" s="14"/>
      <c r="E4" s="16"/>
      <c r="F4" s="14"/>
      <c r="G4" s="18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32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si="0"/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0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0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0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0"/>
        <v>2656</v>
      </c>
    </row>
    <row r="32" spans="1:7" ht="21.75" customHeight="1">
      <c r="A32" s="2">
        <v>2020</v>
      </c>
      <c r="B32" s="2">
        <v>1642</v>
      </c>
      <c r="C32" s="2">
        <v>81</v>
      </c>
      <c r="D32" s="2">
        <v>354</v>
      </c>
      <c r="E32" s="2">
        <v>622</v>
      </c>
      <c r="F32" s="2">
        <v>361</v>
      </c>
      <c r="G32" s="4">
        <f t="shared" si="0"/>
        <v>1418</v>
      </c>
    </row>
    <row r="33" spans="1:7" ht="21" customHeight="1">
      <c r="A33" s="7" t="s">
        <v>1</v>
      </c>
      <c r="B33" s="7">
        <f>SUM(B5:B32)</f>
        <v>89331</v>
      </c>
      <c r="C33" s="7">
        <f t="shared" ref="C33:G33" si="1">SUM(C5:C32)</f>
        <v>13739</v>
      </c>
      <c r="D33" s="7">
        <f t="shared" si="1"/>
        <v>12333</v>
      </c>
      <c r="E33" s="7">
        <f t="shared" si="1"/>
        <v>15837</v>
      </c>
      <c r="F33" s="7">
        <f t="shared" si="1"/>
        <v>46355</v>
      </c>
      <c r="G33" s="7">
        <f t="shared" si="1"/>
        <v>88264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IV!Print_Area</vt:lpstr>
      <vt:lpstr>IX!Print_Area</vt:lpstr>
      <vt:lpstr>V!Print_Area</vt:lpstr>
      <vt:lpstr>VIII!Print_Area</vt:lpstr>
      <vt:lpstr>XI!Print_Area</vt:lpstr>
      <vt:lpstr>XII!Print_Area</vt:lpstr>
    </vt:vector>
  </TitlesOfParts>
  <Company>NBTAR,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Grigorova</dc:creator>
  <cp:lastModifiedBy>Yanitsa Ryapova</cp:lastModifiedBy>
  <cp:lastPrinted>2021-01-06T09:16:34Z</cp:lastPrinted>
  <dcterms:created xsi:type="dcterms:W3CDTF">1997-03-12T18:17:37Z</dcterms:created>
  <dcterms:modified xsi:type="dcterms:W3CDTF">2021-01-06T09:19:17Z</dcterms:modified>
</cp:coreProperties>
</file>