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3395" windowHeight="9030" activeTab="11"/>
  </bookViews>
  <sheets>
    <sheet name="януари" sheetId="2" r:id="rId1"/>
    <sheet name="февруари" sheetId="3" r:id="rId2"/>
    <sheet name="март" sheetId="4" r:id="rId3"/>
    <sheet name="април" sheetId="5" r:id="rId4"/>
    <sheet name="май" sheetId="6" r:id="rId5"/>
    <sheet name="юни" sheetId="7" r:id="rId6"/>
    <sheet name="юли" sheetId="8" r:id="rId7"/>
    <sheet name="август" sheetId="9" r:id="rId8"/>
    <sheet name="септември" sheetId="10" r:id="rId9"/>
    <sheet name="октомври" sheetId="11" r:id="rId10"/>
    <sheet name="ноември" sheetId="12" r:id="rId11"/>
    <sheet name="декември" sheetId="13" r:id="rId12"/>
  </sheets>
  <definedNames>
    <definedName name="_xlnm._FilterDatabase" localSheetId="7" hidden="1">август!$A$6:$T$6</definedName>
    <definedName name="_xlnm._FilterDatabase" localSheetId="4" hidden="1">май!$A$6:$T$6</definedName>
    <definedName name="_xlnm._FilterDatabase" localSheetId="6" hidden="1">юли!$A$6:$T$6</definedName>
    <definedName name="_xlnm._FilterDatabase" localSheetId="5" hidden="1">юни!$A$6:$T$6</definedName>
    <definedName name="_xlnm.Print_Area" localSheetId="7">август!$A$1:$N$13</definedName>
    <definedName name="_xlnm.Print_Area" localSheetId="11">декември!$A$1:$N$14</definedName>
    <definedName name="_xlnm.Print_Area" localSheetId="1">февруари!$A$1:$N$9</definedName>
  </definedNames>
  <calcPr calcId="145621"/>
</workbook>
</file>

<file path=xl/calcChain.xml><?xml version="1.0" encoding="utf-8"?>
<calcChain xmlns="http://schemas.openxmlformats.org/spreadsheetml/2006/main">
  <c r="G14" i="12" l="1"/>
  <c r="F14" i="12"/>
  <c r="E14" i="12"/>
  <c r="D14" i="12"/>
  <c r="C14" i="12" s="1"/>
  <c r="G13" i="12"/>
  <c r="F13" i="12"/>
  <c r="E13" i="12"/>
  <c r="C13" i="12" s="1"/>
  <c r="D13" i="12"/>
  <c r="G12" i="12"/>
  <c r="F12" i="12"/>
  <c r="E12" i="12"/>
  <c r="D12" i="12"/>
  <c r="C12" i="12" s="1"/>
  <c r="G11" i="12"/>
  <c r="F11" i="12"/>
  <c r="E11" i="12"/>
  <c r="D11" i="12"/>
  <c r="C11" i="12" s="1"/>
  <c r="G10" i="12"/>
  <c r="F10" i="12"/>
  <c r="E10" i="12"/>
  <c r="D10" i="12"/>
  <c r="C10" i="12" s="1"/>
  <c r="G9" i="12"/>
  <c r="F9" i="12"/>
  <c r="E9" i="12"/>
  <c r="D9" i="12"/>
  <c r="C9" i="12"/>
  <c r="G8" i="12"/>
  <c r="F8" i="12"/>
  <c r="E8" i="12"/>
  <c r="D8" i="12"/>
  <c r="C8" i="12" s="1"/>
  <c r="G7" i="12"/>
  <c r="F7" i="12"/>
  <c r="E7" i="12"/>
  <c r="D7" i="12"/>
  <c r="C7" i="12" s="1"/>
  <c r="G6" i="12"/>
  <c r="F6" i="12"/>
  <c r="E6" i="12"/>
  <c r="D6" i="12"/>
  <c r="C6" i="12" s="1"/>
  <c r="F13" i="9" l="1"/>
  <c r="E13" i="9"/>
  <c r="D13" i="9"/>
  <c r="C13" i="9" s="1"/>
  <c r="F12" i="9"/>
  <c r="E12" i="9"/>
  <c r="D12" i="9"/>
  <c r="F9" i="9"/>
  <c r="E9" i="9"/>
  <c r="D9" i="9"/>
  <c r="F10" i="9"/>
  <c r="E10" i="9"/>
  <c r="D10" i="9"/>
  <c r="F7" i="9"/>
  <c r="E7" i="9"/>
  <c r="D7" i="9"/>
  <c r="C7" i="9" s="1"/>
  <c r="F11" i="9"/>
  <c r="E11" i="9"/>
  <c r="D11" i="9"/>
  <c r="F6" i="9"/>
  <c r="E6" i="9"/>
  <c r="D6" i="9"/>
  <c r="C6" i="9" s="1"/>
  <c r="C9" i="9" l="1"/>
  <c r="C10" i="9"/>
  <c r="C11" i="9"/>
  <c r="C12" i="9"/>
  <c r="F12" i="8"/>
  <c r="E12" i="8"/>
  <c r="D12" i="8"/>
  <c r="C12" i="8" s="1"/>
  <c r="F11" i="8"/>
  <c r="E11" i="8"/>
  <c r="D11" i="8"/>
  <c r="C11" i="8" s="1"/>
  <c r="F8" i="8"/>
  <c r="E8" i="8"/>
  <c r="D8" i="8"/>
  <c r="C8" i="8" s="1"/>
  <c r="F9" i="8"/>
  <c r="E9" i="8"/>
  <c r="D9" i="8"/>
  <c r="C9" i="8" s="1"/>
  <c r="F7" i="8"/>
  <c r="E7" i="8"/>
  <c r="D7" i="8"/>
  <c r="C7" i="8" s="1"/>
  <c r="F10" i="8"/>
  <c r="E10" i="8"/>
  <c r="D10" i="8"/>
  <c r="C10" i="8" s="1"/>
  <c r="F6" i="8"/>
  <c r="E6" i="8"/>
  <c r="D6" i="8"/>
  <c r="C6" i="8"/>
  <c r="E9" i="5" l="1"/>
  <c r="D9" i="5"/>
  <c r="F8" i="5"/>
  <c r="E8" i="5"/>
  <c r="D8" i="5"/>
  <c r="E7" i="5"/>
  <c r="D7" i="5"/>
  <c r="E9" i="4" l="1"/>
  <c r="D9" i="4"/>
  <c r="F8" i="4"/>
  <c r="E8" i="4"/>
  <c r="D8" i="4"/>
  <c r="E7" i="4"/>
  <c r="D7" i="4"/>
  <c r="E6" i="4"/>
  <c r="D6" i="4"/>
  <c r="F9" i="3" l="1"/>
  <c r="E9" i="3"/>
  <c r="D9" i="3"/>
  <c r="F8" i="3"/>
  <c r="E8" i="3"/>
  <c r="D8" i="3"/>
  <c r="F7" i="3"/>
  <c r="E7" i="3"/>
  <c r="D7" i="3"/>
  <c r="F6" i="3"/>
  <c r="E6" i="3"/>
  <c r="D6" i="3"/>
</calcChain>
</file>

<file path=xl/sharedStrings.xml><?xml version="1.0" encoding="utf-8"?>
<sst xmlns="http://schemas.openxmlformats.org/spreadsheetml/2006/main" count="330" uniqueCount="38">
  <si>
    <t>Държава</t>
  </si>
  <si>
    <t>Общ брой</t>
  </si>
  <si>
    <t>Мъже</t>
  </si>
  <si>
    <t>Жени</t>
  </si>
  <si>
    <t>Общо</t>
  </si>
  <si>
    <t>Възраст</t>
  </si>
  <si>
    <t>№</t>
  </si>
  <si>
    <t>0-13</t>
  </si>
  <si>
    <t>ОБЩО</t>
  </si>
  <si>
    <t>14-15</t>
  </si>
  <si>
    <t>16-17</t>
  </si>
  <si>
    <t>Афганистан</t>
  </si>
  <si>
    <t>Молби за закрила на непридружени малолетни и непълнолетни лица от 01/01/2019 до дата 31/01/2019</t>
  </si>
  <si>
    <t>АФГАНИСТАН</t>
  </si>
  <si>
    <t>ИРАК</t>
  </si>
  <si>
    <t>СИРИЯ</t>
  </si>
  <si>
    <t>Молби за закрила на непридружени малолетни и непълнолетни лица от 01/01/2019 до дата 28/02/2019</t>
  </si>
  <si>
    <t>Молби за закрила на непридружени малолетни и непълнолетни лица 01/01/2019 до дата 31/03/2019</t>
  </si>
  <si>
    <t>Молби за закрила на непридружени малолетни и непълнолетни лица 01/01/2019 до дата 30/04/2019</t>
  </si>
  <si>
    <t>МАРОКО</t>
  </si>
  <si>
    <t>Молби за закрила на непридружени малолетни и непълнолетни лица 01/01/2019 до дата 31/05/2019</t>
  </si>
  <si>
    <t>ИРАН</t>
  </si>
  <si>
    <t>ПАКИСТАН</t>
  </si>
  <si>
    <t>Молби за закрила на непридружени малолетни и непълнолетни лица 01/01/2019 до дата 30/06/2019</t>
  </si>
  <si>
    <t>Молби за закрила на непридружени малолетни и непълнолетни лица 01/01/2019 до дата 31/07/2019</t>
  </si>
  <si>
    <t>Молби за закрила на непридружени малолетни и непълнолетни лица 01/01/2019 до дата 31/08/2019</t>
  </si>
  <si>
    <t>БЕЗ ГРАЖДАНСТВО</t>
  </si>
  <si>
    <t>Молби за закрила на непридружени малолетни и непълнолетни лица 01/01/2019 до дата 30/09/2019</t>
  </si>
  <si>
    <t>Без гражданство</t>
  </si>
  <si>
    <t>Ирак</t>
  </si>
  <si>
    <t>Иран</t>
  </si>
  <si>
    <t>Мароко</t>
  </si>
  <si>
    <t>Пакистан</t>
  </si>
  <si>
    <t>Сирия</t>
  </si>
  <si>
    <t>Молби за закрила на непридружени малолетни и непълнолетни лица 01/01/2019 до дата 31/10/2019</t>
  </si>
  <si>
    <t>ЕГИПЕТ</t>
  </si>
  <si>
    <t>Молби за закрила на непридружени малолетни и непълнолетни лица 01/01/2019 до дата 30/11/2019</t>
  </si>
  <si>
    <t>Молби за закрила на непридружени малолетни и непълнолетни лица през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</si>
</sst>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A3A3A3"/>
      </left>
      <right style="medium">
        <color rgb="FFA3A3A3"/>
      </right>
      <top style="medium">
        <color rgb="FFA3A3A3"/>
      </top>
      <bottom style="medium">
        <color rgb="FFA3A3A3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1" fillId="0" borderId="0"/>
    <xf numFmtId="0" fontId="4" fillId="0" borderId="0"/>
    <xf numFmtId="0" fontId="4" fillId="0" borderId="0"/>
  </cellStyleXfs>
  <cellXfs count="65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4" xfId="0" applyBorder="1"/>
    <xf numFmtId="0" fontId="3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/>
    <xf numFmtId="0" fontId="0" fillId="0" borderId="10" xfId="0" applyBorder="1" applyAlignment="1">
      <alignment horizontal="right" wrapText="1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right" wrapText="1"/>
    </xf>
    <xf numFmtId="0" fontId="2" fillId="0" borderId="5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2" borderId="10" xfId="0" applyFill="1" applyBorder="1" applyAlignment="1">
      <alignment horizontal="right" wrapText="1"/>
    </xf>
    <xf numFmtId="0" fontId="6" fillId="2" borderId="10" xfId="4" applyFont="1" applyFill="1" applyBorder="1" applyAlignment="1">
      <alignment vertical="center" wrapText="1"/>
    </xf>
    <xf numFmtId="0" fontId="0" fillId="2" borderId="5" xfId="0" applyFill="1" applyBorder="1" applyAlignment="1">
      <alignment horizontal="right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6" fillId="2" borderId="5" xfId="4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24" xfId="0" applyBorder="1"/>
    <xf numFmtId="0" fontId="0" fillId="0" borderId="24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 3" xfId="1"/>
    <cellStyle name="Normal 3 2" xfId="4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7"/>
  <sheetViews>
    <sheetView zoomScaleNormal="100" workbookViewId="0">
      <selection activeCell="H19" sqref="H19"/>
    </sheetView>
  </sheetViews>
  <sheetFormatPr defaultRowHeight="15" x14ac:dyDescent="0.25"/>
  <cols>
    <col min="1" max="1" width="3.7109375" style="12" customWidth="1"/>
    <col min="2" max="2" width="16.85546875" style="12" customWidth="1"/>
    <col min="3" max="3" width="8.140625" style="12" customWidth="1"/>
    <col min="4" max="16384" width="9.140625" style="12"/>
  </cols>
  <sheetData>
    <row r="1" spans="1:20" ht="27.75" customHeight="1" x14ac:dyDescent="0.25">
      <c r="A1" s="1"/>
      <c r="B1" s="46" t="s">
        <v>0</v>
      </c>
      <c r="C1" s="49" t="s">
        <v>12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2"/>
      <c r="P1" s="2"/>
      <c r="Q1" s="2"/>
      <c r="R1" s="2"/>
      <c r="S1" s="2"/>
      <c r="T1" s="2"/>
    </row>
    <row r="2" spans="1:20" ht="15" customHeight="1" x14ac:dyDescent="0.25">
      <c r="A2" s="3"/>
      <c r="B2" s="47"/>
      <c r="C2" s="51" t="s">
        <v>1</v>
      </c>
      <c r="D2" s="52"/>
      <c r="E2" s="52"/>
      <c r="F2" s="53"/>
      <c r="G2" s="51" t="s">
        <v>2</v>
      </c>
      <c r="H2" s="52"/>
      <c r="I2" s="52"/>
      <c r="J2" s="54"/>
      <c r="K2" s="55" t="s">
        <v>3</v>
      </c>
      <c r="L2" s="56"/>
      <c r="M2" s="56"/>
      <c r="N2" s="57"/>
      <c r="O2" s="2"/>
      <c r="P2" s="2"/>
      <c r="Q2" s="2"/>
      <c r="R2" s="2"/>
      <c r="S2" s="2"/>
      <c r="T2" s="2"/>
    </row>
    <row r="3" spans="1:20" x14ac:dyDescent="0.25">
      <c r="A3" s="3"/>
      <c r="B3" s="47"/>
      <c r="C3" s="58" t="s">
        <v>4</v>
      </c>
      <c r="D3" s="61" t="s">
        <v>5</v>
      </c>
      <c r="E3" s="62"/>
      <c r="F3" s="63"/>
      <c r="G3" s="61" t="s">
        <v>5</v>
      </c>
      <c r="H3" s="62"/>
      <c r="I3" s="62"/>
      <c r="J3" s="64"/>
      <c r="K3" s="55" t="s">
        <v>5</v>
      </c>
      <c r="L3" s="56"/>
      <c r="M3" s="56"/>
      <c r="N3" s="57"/>
      <c r="O3" s="2"/>
      <c r="P3" s="2"/>
      <c r="Q3" s="2"/>
      <c r="R3" s="2"/>
      <c r="S3" s="2"/>
      <c r="T3" s="2"/>
    </row>
    <row r="4" spans="1:20" x14ac:dyDescent="0.25">
      <c r="A4" s="3"/>
      <c r="B4" s="47"/>
      <c r="C4" s="59"/>
      <c r="D4" s="13"/>
      <c r="E4" s="14"/>
      <c r="F4" s="14"/>
      <c r="G4" s="13"/>
      <c r="H4" s="14"/>
      <c r="I4" s="14"/>
      <c r="J4" s="14"/>
      <c r="K4" s="10"/>
      <c r="L4" s="10"/>
      <c r="M4" s="10"/>
      <c r="N4" s="10"/>
      <c r="O4" s="2"/>
      <c r="P4" s="2"/>
      <c r="Q4" s="2"/>
      <c r="R4" s="2"/>
      <c r="S4" s="2"/>
      <c r="T4" s="2"/>
    </row>
    <row r="5" spans="1:20" x14ac:dyDescent="0.25">
      <c r="A5" s="4" t="s">
        <v>6</v>
      </c>
      <c r="B5" s="48"/>
      <c r="C5" s="60"/>
      <c r="D5" s="5" t="s">
        <v>7</v>
      </c>
      <c r="E5" s="5" t="s">
        <v>9</v>
      </c>
      <c r="F5" s="5" t="s">
        <v>10</v>
      </c>
      <c r="G5" s="5" t="s">
        <v>4</v>
      </c>
      <c r="H5" s="5" t="s">
        <v>7</v>
      </c>
      <c r="I5" s="5" t="s">
        <v>9</v>
      </c>
      <c r="J5" s="5" t="s">
        <v>10</v>
      </c>
      <c r="K5" s="10" t="s">
        <v>4</v>
      </c>
      <c r="L5" s="10" t="s">
        <v>7</v>
      </c>
      <c r="M5" s="10" t="s">
        <v>9</v>
      </c>
      <c r="N5" s="10" t="s">
        <v>10</v>
      </c>
      <c r="O5" s="2"/>
    </row>
    <row r="6" spans="1:20" ht="15.75" x14ac:dyDescent="0.25">
      <c r="A6" s="6"/>
      <c r="B6" s="18" t="s">
        <v>8</v>
      </c>
      <c r="C6" s="17">
        <v>6</v>
      </c>
      <c r="D6" s="17">
        <v>0</v>
      </c>
      <c r="E6" s="17">
        <v>2</v>
      </c>
      <c r="F6" s="17">
        <v>4</v>
      </c>
      <c r="G6" s="17">
        <v>6</v>
      </c>
      <c r="H6" s="17">
        <v>0</v>
      </c>
      <c r="I6" s="17">
        <v>2</v>
      </c>
      <c r="J6" s="19">
        <v>4</v>
      </c>
      <c r="K6" s="17">
        <v>0</v>
      </c>
      <c r="L6" s="19">
        <v>0</v>
      </c>
      <c r="M6" s="19">
        <v>0</v>
      </c>
      <c r="N6" s="19">
        <v>0</v>
      </c>
      <c r="O6" s="2"/>
    </row>
    <row r="7" spans="1:20" ht="30" customHeight="1" x14ac:dyDescent="0.25">
      <c r="A7" s="8">
        <v>1</v>
      </c>
      <c r="B7" s="11" t="s">
        <v>11</v>
      </c>
      <c r="C7" s="17">
        <v>6</v>
      </c>
      <c r="D7" s="7"/>
      <c r="E7" s="7">
        <v>2</v>
      </c>
      <c r="F7" s="7">
        <v>4</v>
      </c>
      <c r="G7" s="17">
        <v>6</v>
      </c>
      <c r="H7" s="7"/>
      <c r="I7" s="7">
        <v>2</v>
      </c>
      <c r="J7" s="9">
        <v>4</v>
      </c>
      <c r="K7" s="17">
        <v>0</v>
      </c>
      <c r="L7" s="9"/>
      <c r="M7" s="9"/>
      <c r="N7" s="9"/>
      <c r="O7" s="2"/>
    </row>
    <row r="8" spans="1:20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20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20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20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20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20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20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20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20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5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1:15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1:15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15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1:15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1:15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1:15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1:15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1:15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1:15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1:15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1:15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1:15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1:15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1:15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1:15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1:15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1:15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1:15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1:15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1:15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1:15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1:15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1:15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1:15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1:15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spans="1:15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spans="1:15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</sheetData>
  <mergeCells count="9">
    <mergeCell ref="B1:B5"/>
    <mergeCell ref="C1:N1"/>
    <mergeCell ref="C2:F2"/>
    <mergeCell ref="G2:J2"/>
    <mergeCell ref="K2:N2"/>
    <mergeCell ref="C3:C5"/>
    <mergeCell ref="D3:F3"/>
    <mergeCell ref="G3:J3"/>
    <mergeCell ref="K3:N3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7"/>
  <sheetViews>
    <sheetView workbookViewId="0">
      <selection sqref="A1:XFD1048576"/>
    </sheetView>
  </sheetViews>
  <sheetFormatPr defaultRowHeight="15" x14ac:dyDescent="0.25"/>
  <cols>
    <col min="1" max="1" width="3.7109375" style="12" customWidth="1"/>
    <col min="2" max="2" width="16.85546875" style="12" customWidth="1"/>
    <col min="3" max="3" width="8.140625" style="12" customWidth="1"/>
    <col min="4" max="16384" width="9.140625" style="12"/>
  </cols>
  <sheetData>
    <row r="1" spans="1:20" ht="27.75" customHeight="1" x14ac:dyDescent="0.25">
      <c r="A1" s="1"/>
      <c r="B1" s="46" t="s">
        <v>0</v>
      </c>
      <c r="C1" s="49" t="s">
        <v>34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2"/>
      <c r="P1" s="2"/>
      <c r="Q1" s="2"/>
      <c r="R1" s="2"/>
      <c r="S1" s="2"/>
      <c r="T1" s="2"/>
    </row>
    <row r="2" spans="1:20" ht="15" customHeight="1" x14ac:dyDescent="0.25">
      <c r="A2" s="3"/>
      <c r="B2" s="47"/>
      <c r="C2" s="51" t="s">
        <v>1</v>
      </c>
      <c r="D2" s="52"/>
      <c r="E2" s="52"/>
      <c r="F2" s="53"/>
      <c r="G2" s="51" t="s">
        <v>2</v>
      </c>
      <c r="H2" s="52"/>
      <c r="I2" s="52"/>
      <c r="J2" s="54"/>
      <c r="K2" s="55" t="s">
        <v>3</v>
      </c>
      <c r="L2" s="56"/>
      <c r="M2" s="56"/>
      <c r="N2" s="57"/>
      <c r="O2" s="2"/>
      <c r="P2" s="2"/>
      <c r="Q2" s="2"/>
      <c r="R2" s="2"/>
      <c r="S2" s="2"/>
      <c r="T2" s="2"/>
    </row>
    <row r="3" spans="1:20" x14ac:dyDescent="0.25">
      <c r="A3" s="3"/>
      <c r="B3" s="47"/>
      <c r="C3" s="58" t="s">
        <v>4</v>
      </c>
      <c r="D3" s="61" t="s">
        <v>5</v>
      </c>
      <c r="E3" s="62"/>
      <c r="F3" s="63"/>
      <c r="G3" s="61" t="s">
        <v>5</v>
      </c>
      <c r="H3" s="62"/>
      <c r="I3" s="62"/>
      <c r="J3" s="64"/>
      <c r="K3" s="55" t="s">
        <v>5</v>
      </c>
      <c r="L3" s="56"/>
      <c r="M3" s="56"/>
      <c r="N3" s="57"/>
      <c r="O3" s="2"/>
      <c r="P3" s="2"/>
      <c r="Q3" s="2"/>
      <c r="R3" s="2"/>
      <c r="S3" s="2"/>
      <c r="T3" s="2"/>
    </row>
    <row r="4" spans="1:20" x14ac:dyDescent="0.25">
      <c r="A4" s="3"/>
      <c r="B4" s="47"/>
      <c r="C4" s="59"/>
      <c r="D4" s="34"/>
      <c r="E4" s="35"/>
      <c r="F4" s="35"/>
      <c r="G4" s="34"/>
      <c r="H4" s="35"/>
      <c r="I4" s="35"/>
      <c r="J4" s="35"/>
      <c r="K4" s="10"/>
      <c r="L4" s="10"/>
      <c r="M4" s="10"/>
      <c r="N4" s="10"/>
      <c r="O4" s="2"/>
      <c r="P4" s="2"/>
      <c r="Q4" s="2"/>
      <c r="R4" s="2"/>
      <c r="S4" s="2"/>
      <c r="T4" s="2"/>
    </row>
    <row r="5" spans="1:20" x14ac:dyDescent="0.25">
      <c r="A5" s="4" t="s">
        <v>6</v>
      </c>
      <c r="B5" s="48"/>
      <c r="C5" s="60"/>
      <c r="D5" s="5" t="s">
        <v>7</v>
      </c>
      <c r="E5" s="5" t="s">
        <v>9</v>
      </c>
      <c r="F5" s="5" t="s">
        <v>10</v>
      </c>
      <c r="G5" s="5" t="s">
        <v>4</v>
      </c>
      <c r="H5" s="5" t="s">
        <v>7</v>
      </c>
      <c r="I5" s="5" t="s">
        <v>9</v>
      </c>
      <c r="J5" s="5" t="s">
        <v>10</v>
      </c>
      <c r="K5" s="10" t="s">
        <v>4</v>
      </c>
      <c r="L5" s="10" t="s">
        <v>7</v>
      </c>
      <c r="M5" s="10" t="s">
        <v>9</v>
      </c>
      <c r="N5" s="10" t="s">
        <v>10</v>
      </c>
      <c r="O5" s="2"/>
    </row>
    <row r="6" spans="1:20" ht="15.75" x14ac:dyDescent="0.25">
      <c r="A6" s="6"/>
      <c r="B6" s="18" t="s">
        <v>8</v>
      </c>
      <c r="C6" s="17">
        <v>504</v>
      </c>
      <c r="D6" s="17">
        <v>33</v>
      </c>
      <c r="E6" s="17">
        <v>190</v>
      </c>
      <c r="F6" s="17">
        <v>281</v>
      </c>
      <c r="G6" s="17">
        <v>494</v>
      </c>
      <c r="H6" s="19">
        <v>31</v>
      </c>
      <c r="I6" s="19">
        <v>186</v>
      </c>
      <c r="J6" s="19">
        <v>277</v>
      </c>
      <c r="K6" s="17">
        <v>10</v>
      </c>
      <c r="L6" s="19">
        <v>2</v>
      </c>
      <c r="M6" s="19">
        <v>4</v>
      </c>
      <c r="N6" s="19">
        <v>4</v>
      </c>
      <c r="O6" s="2"/>
    </row>
    <row r="7" spans="1:20" ht="30" customHeight="1" x14ac:dyDescent="0.25">
      <c r="A7" s="8">
        <v>1</v>
      </c>
      <c r="B7" s="39" t="s">
        <v>11</v>
      </c>
      <c r="C7" s="17">
        <v>405</v>
      </c>
      <c r="D7" s="7">
        <v>27</v>
      </c>
      <c r="E7" s="7">
        <v>165</v>
      </c>
      <c r="F7" s="7">
        <v>213</v>
      </c>
      <c r="G7" s="17">
        <v>405</v>
      </c>
      <c r="H7" s="7">
        <v>27</v>
      </c>
      <c r="I7" s="7">
        <v>165</v>
      </c>
      <c r="J7" s="7">
        <v>213</v>
      </c>
      <c r="K7" s="17">
        <v>0</v>
      </c>
      <c r="L7" s="7">
        <v>0</v>
      </c>
      <c r="M7" s="7">
        <v>0</v>
      </c>
      <c r="N7" s="7">
        <v>0</v>
      </c>
      <c r="O7" s="2"/>
    </row>
    <row r="8" spans="1:20" ht="30" customHeight="1" x14ac:dyDescent="0.25">
      <c r="A8" s="8">
        <v>2</v>
      </c>
      <c r="B8" s="39" t="s">
        <v>28</v>
      </c>
      <c r="C8" s="17">
        <v>2</v>
      </c>
      <c r="D8" s="7">
        <v>0</v>
      </c>
      <c r="E8" s="7">
        <v>0</v>
      </c>
      <c r="F8" s="7">
        <v>2</v>
      </c>
      <c r="G8" s="17">
        <v>2</v>
      </c>
      <c r="H8" s="7">
        <v>0</v>
      </c>
      <c r="I8" s="7">
        <v>0</v>
      </c>
      <c r="J8" s="7">
        <v>2</v>
      </c>
      <c r="K8" s="17">
        <v>0</v>
      </c>
      <c r="L8" s="7">
        <v>0</v>
      </c>
      <c r="M8" s="7">
        <v>0</v>
      </c>
      <c r="N8" s="7">
        <v>0</v>
      </c>
      <c r="O8" s="2"/>
    </row>
    <row r="9" spans="1:20" ht="30" customHeight="1" x14ac:dyDescent="0.25">
      <c r="A9" s="8">
        <v>3</v>
      </c>
      <c r="B9" s="39" t="s">
        <v>29</v>
      </c>
      <c r="C9" s="17">
        <v>50</v>
      </c>
      <c r="D9" s="7">
        <v>5</v>
      </c>
      <c r="E9" s="7">
        <v>11</v>
      </c>
      <c r="F9" s="7">
        <v>34</v>
      </c>
      <c r="G9" s="17">
        <v>41</v>
      </c>
      <c r="H9" s="7">
        <v>4</v>
      </c>
      <c r="I9" s="7">
        <v>7</v>
      </c>
      <c r="J9" s="7">
        <v>30</v>
      </c>
      <c r="K9" s="17">
        <v>9</v>
      </c>
      <c r="L9" s="7">
        <v>1</v>
      </c>
      <c r="M9" s="7">
        <v>4</v>
      </c>
      <c r="N9" s="7">
        <v>4</v>
      </c>
      <c r="O9" s="2"/>
    </row>
    <row r="10" spans="1:20" ht="30" customHeight="1" x14ac:dyDescent="0.25">
      <c r="A10" s="8">
        <v>4</v>
      </c>
      <c r="B10" s="39" t="s">
        <v>30</v>
      </c>
      <c r="C10" s="17">
        <v>8</v>
      </c>
      <c r="D10" s="7">
        <v>0</v>
      </c>
      <c r="E10" s="7">
        <v>3</v>
      </c>
      <c r="F10" s="7">
        <v>5</v>
      </c>
      <c r="G10" s="17">
        <v>8</v>
      </c>
      <c r="H10" s="7">
        <v>0</v>
      </c>
      <c r="I10" s="7">
        <v>3</v>
      </c>
      <c r="J10" s="7">
        <v>5</v>
      </c>
      <c r="K10" s="17">
        <v>0</v>
      </c>
      <c r="L10" s="7">
        <v>0</v>
      </c>
      <c r="M10" s="7">
        <v>0</v>
      </c>
      <c r="N10" s="7">
        <v>0</v>
      </c>
      <c r="O10" s="2"/>
    </row>
    <row r="11" spans="1:20" x14ac:dyDescent="0.25">
      <c r="A11" s="8">
        <v>5</v>
      </c>
      <c r="B11" s="39" t="s">
        <v>31</v>
      </c>
      <c r="C11" s="17">
        <v>3</v>
      </c>
      <c r="D11" s="7">
        <v>0</v>
      </c>
      <c r="E11" s="7">
        <v>1</v>
      </c>
      <c r="F11" s="7">
        <v>2</v>
      </c>
      <c r="G11" s="17">
        <v>3</v>
      </c>
      <c r="H11" s="7">
        <v>0</v>
      </c>
      <c r="I11" s="7">
        <v>1</v>
      </c>
      <c r="J11" s="7">
        <v>2</v>
      </c>
      <c r="K11" s="17">
        <v>0</v>
      </c>
      <c r="L11" s="7">
        <v>0</v>
      </c>
      <c r="M11" s="7">
        <v>0</v>
      </c>
      <c r="N11" s="7">
        <v>0</v>
      </c>
      <c r="O11" s="2"/>
    </row>
    <row r="12" spans="1:20" x14ac:dyDescent="0.25">
      <c r="A12" s="8">
        <v>6</v>
      </c>
      <c r="B12" s="39" t="s">
        <v>32</v>
      </c>
      <c r="C12" s="17">
        <v>19</v>
      </c>
      <c r="D12" s="7">
        <v>0</v>
      </c>
      <c r="E12" s="7">
        <v>5</v>
      </c>
      <c r="F12" s="7">
        <v>14</v>
      </c>
      <c r="G12" s="17">
        <v>19</v>
      </c>
      <c r="H12" s="7">
        <v>0</v>
      </c>
      <c r="I12" s="7">
        <v>5</v>
      </c>
      <c r="J12" s="7">
        <v>14</v>
      </c>
      <c r="K12" s="17">
        <v>0</v>
      </c>
      <c r="L12" s="7">
        <v>0</v>
      </c>
      <c r="M12" s="7">
        <v>0</v>
      </c>
      <c r="N12" s="7">
        <v>0</v>
      </c>
      <c r="O12" s="2"/>
    </row>
    <row r="13" spans="1:20" x14ac:dyDescent="0.25">
      <c r="A13" s="8">
        <v>7</v>
      </c>
      <c r="B13" s="39" t="s">
        <v>33</v>
      </c>
      <c r="C13" s="17">
        <v>17</v>
      </c>
      <c r="D13" s="7">
        <v>1</v>
      </c>
      <c r="E13" s="7">
        <v>5</v>
      </c>
      <c r="F13" s="7">
        <v>11</v>
      </c>
      <c r="G13" s="17">
        <v>16</v>
      </c>
      <c r="H13" s="7">
        <v>0</v>
      </c>
      <c r="I13" s="7">
        <v>5</v>
      </c>
      <c r="J13" s="7">
        <v>11</v>
      </c>
      <c r="K13" s="17">
        <v>1</v>
      </c>
      <c r="L13" s="7">
        <v>1</v>
      </c>
      <c r="M13" s="7">
        <v>0</v>
      </c>
      <c r="N13" s="7">
        <v>0</v>
      </c>
      <c r="O13" s="2"/>
    </row>
    <row r="14" spans="1:20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20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20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5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1:15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1:15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15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1:15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1:15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1:15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1:15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1:15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1:15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1:15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1:15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1:15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1:15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1:15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1:15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1:15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1:15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1:15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1:15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1:15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1:15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1:15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1:15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1:15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1:15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spans="1:15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spans="1:15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</sheetData>
  <mergeCells count="9">
    <mergeCell ref="B1:B5"/>
    <mergeCell ref="C1:N1"/>
    <mergeCell ref="C2:F2"/>
    <mergeCell ref="G2:J2"/>
    <mergeCell ref="K2:N2"/>
    <mergeCell ref="C3:C5"/>
    <mergeCell ref="D3:F3"/>
    <mergeCell ref="G3:J3"/>
    <mergeCell ref="K3:N3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7"/>
  <sheetViews>
    <sheetView workbookViewId="0">
      <selection sqref="A1:XFD1048576"/>
    </sheetView>
  </sheetViews>
  <sheetFormatPr defaultRowHeight="15" x14ac:dyDescent="0.25"/>
  <cols>
    <col min="1" max="1" width="3.7109375" style="12" customWidth="1"/>
    <col min="2" max="2" width="16.85546875" style="12" customWidth="1"/>
    <col min="3" max="3" width="8.140625" style="12" customWidth="1"/>
    <col min="4" max="16384" width="9.140625" style="12"/>
  </cols>
  <sheetData>
    <row r="1" spans="1:20" ht="27.75" customHeight="1" x14ac:dyDescent="0.25">
      <c r="A1" s="1"/>
      <c r="B1" s="46" t="s">
        <v>0</v>
      </c>
      <c r="C1" s="49" t="s">
        <v>36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2"/>
      <c r="P1" s="2"/>
      <c r="Q1" s="2"/>
      <c r="R1" s="2"/>
      <c r="S1" s="2"/>
      <c r="T1" s="2"/>
    </row>
    <row r="2" spans="1:20" ht="15" customHeight="1" x14ac:dyDescent="0.25">
      <c r="A2" s="3"/>
      <c r="B2" s="47"/>
      <c r="C2" s="51" t="s">
        <v>1</v>
      </c>
      <c r="D2" s="52"/>
      <c r="E2" s="52"/>
      <c r="F2" s="53"/>
      <c r="G2" s="51" t="s">
        <v>2</v>
      </c>
      <c r="H2" s="52"/>
      <c r="I2" s="52"/>
      <c r="J2" s="54"/>
      <c r="K2" s="55" t="s">
        <v>3</v>
      </c>
      <c r="L2" s="56"/>
      <c r="M2" s="56"/>
      <c r="N2" s="57"/>
      <c r="O2" s="2"/>
      <c r="P2" s="2"/>
      <c r="Q2" s="2"/>
      <c r="R2" s="2"/>
      <c r="S2" s="2"/>
      <c r="T2" s="2"/>
    </row>
    <row r="3" spans="1:20" x14ac:dyDescent="0.25">
      <c r="A3" s="3"/>
      <c r="B3" s="47"/>
      <c r="C3" s="58" t="s">
        <v>4</v>
      </c>
      <c r="D3" s="61" t="s">
        <v>5</v>
      </c>
      <c r="E3" s="62"/>
      <c r="F3" s="63"/>
      <c r="G3" s="61" t="s">
        <v>5</v>
      </c>
      <c r="H3" s="62"/>
      <c r="I3" s="62"/>
      <c r="J3" s="64"/>
      <c r="K3" s="55" t="s">
        <v>5</v>
      </c>
      <c r="L3" s="56"/>
      <c r="M3" s="56"/>
      <c r="N3" s="57"/>
      <c r="O3" s="2"/>
      <c r="P3" s="2"/>
      <c r="Q3" s="2"/>
      <c r="R3" s="2"/>
      <c r="S3" s="2"/>
      <c r="T3" s="2"/>
    </row>
    <row r="4" spans="1:20" x14ac:dyDescent="0.25">
      <c r="A4" s="3"/>
      <c r="B4" s="47"/>
      <c r="C4" s="59"/>
      <c r="D4" s="37"/>
      <c r="E4" s="38"/>
      <c r="F4" s="38"/>
      <c r="G4" s="37"/>
      <c r="H4" s="38"/>
      <c r="I4" s="38"/>
      <c r="J4" s="38"/>
      <c r="K4" s="10"/>
      <c r="L4" s="10"/>
      <c r="M4" s="10"/>
      <c r="N4" s="10"/>
      <c r="O4" s="2"/>
      <c r="P4" s="2"/>
      <c r="Q4" s="2"/>
      <c r="R4" s="2"/>
      <c r="S4" s="2"/>
      <c r="T4" s="2"/>
    </row>
    <row r="5" spans="1:20" x14ac:dyDescent="0.25">
      <c r="A5" s="4" t="s">
        <v>6</v>
      </c>
      <c r="B5" s="48"/>
      <c r="C5" s="60"/>
      <c r="D5" s="5" t="s">
        <v>7</v>
      </c>
      <c r="E5" s="5" t="s">
        <v>9</v>
      </c>
      <c r="F5" s="5" t="s">
        <v>10</v>
      </c>
      <c r="G5" s="5" t="s">
        <v>4</v>
      </c>
      <c r="H5" s="5" t="s">
        <v>7</v>
      </c>
      <c r="I5" s="5" t="s">
        <v>9</v>
      </c>
      <c r="J5" s="5" t="s">
        <v>10</v>
      </c>
      <c r="K5" s="10" t="s">
        <v>4</v>
      </c>
      <c r="L5" s="10" t="s">
        <v>7</v>
      </c>
      <c r="M5" s="10" t="s">
        <v>9</v>
      </c>
      <c r="N5" s="10" t="s">
        <v>10</v>
      </c>
      <c r="O5" s="2"/>
    </row>
    <row r="6" spans="1:20" ht="15.75" x14ac:dyDescent="0.25">
      <c r="A6" s="6"/>
      <c r="B6" s="40" t="s">
        <v>8</v>
      </c>
      <c r="C6" s="17">
        <f t="shared" ref="C6" si="0">SUM(D6:F6)</f>
        <v>521</v>
      </c>
      <c r="D6" s="17">
        <f t="shared" ref="D6:D14" si="1">SUM(H6,L6)</f>
        <v>33</v>
      </c>
      <c r="E6" s="17">
        <f t="shared" ref="E6:F6" si="2">SUM(I6,M6)</f>
        <v>196</v>
      </c>
      <c r="F6" s="17">
        <f t="shared" si="2"/>
        <v>292</v>
      </c>
      <c r="G6" s="17">
        <f t="shared" ref="G6:G14" si="3">SUM(H6:J6)</f>
        <v>511</v>
      </c>
      <c r="H6" s="19">
        <v>31</v>
      </c>
      <c r="I6" s="19">
        <v>192</v>
      </c>
      <c r="J6" s="19">
        <v>288</v>
      </c>
      <c r="K6" s="17">
        <v>10</v>
      </c>
      <c r="L6" s="19">
        <v>2</v>
      </c>
      <c r="M6" s="19">
        <v>4</v>
      </c>
      <c r="N6" s="19">
        <v>4</v>
      </c>
      <c r="O6" s="2"/>
    </row>
    <row r="7" spans="1:20" ht="30" customHeight="1" x14ac:dyDescent="0.25">
      <c r="A7" s="8">
        <v>1</v>
      </c>
      <c r="B7" s="41" t="s">
        <v>13</v>
      </c>
      <c r="C7" s="17">
        <f t="shared" ref="C7:C14" si="4">SUM(D7:F7)</f>
        <v>412</v>
      </c>
      <c r="D7" s="7">
        <f t="shared" si="1"/>
        <v>27</v>
      </c>
      <c r="E7" s="7">
        <f t="shared" ref="E7:F14" si="5">SUM(I7,M7)</f>
        <v>169</v>
      </c>
      <c r="F7" s="7">
        <f t="shared" si="5"/>
        <v>216</v>
      </c>
      <c r="G7" s="17">
        <f t="shared" si="3"/>
        <v>412</v>
      </c>
      <c r="H7" s="7">
        <v>27</v>
      </c>
      <c r="I7" s="7">
        <v>169</v>
      </c>
      <c r="J7" s="7">
        <v>216</v>
      </c>
      <c r="K7" s="17">
        <v>0</v>
      </c>
      <c r="L7" s="7">
        <v>0</v>
      </c>
      <c r="M7" s="7">
        <v>0</v>
      </c>
      <c r="N7" s="7">
        <v>0</v>
      </c>
      <c r="O7" s="2"/>
    </row>
    <row r="8" spans="1:20" ht="30" customHeight="1" x14ac:dyDescent="0.25">
      <c r="A8" s="8">
        <v>2</v>
      </c>
      <c r="B8" s="41" t="s">
        <v>26</v>
      </c>
      <c r="C8" s="17">
        <f t="shared" si="4"/>
        <v>2</v>
      </c>
      <c r="D8" s="7">
        <f t="shared" si="1"/>
        <v>0</v>
      </c>
      <c r="E8" s="7">
        <f t="shared" si="5"/>
        <v>0</v>
      </c>
      <c r="F8" s="7">
        <f t="shared" si="5"/>
        <v>2</v>
      </c>
      <c r="G8" s="17">
        <f t="shared" si="3"/>
        <v>2</v>
      </c>
      <c r="H8" s="7">
        <v>0</v>
      </c>
      <c r="I8" s="7">
        <v>0</v>
      </c>
      <c r="J8" s="7">
        <v>2</v>
      </c>
      <c r="K8" s="17">
        <v>0</v>
      </c>
      <c r="L8" s="7">
        <v>0</v>
      </c>
      <c r="M8" s="7">
        <v>0</v>
      </c>
      <c r="N8" s="7">
        <v>0</v>
      </c>
      <c r="O8" s="2"/>
    </row>
    <row r="9" spans="1:20" ht="30" customHeight="1" x14ac:dyDescent="0.25">
      <c r="A9" s="8">
        <v>3</v>
      </c>
      <c r="B9" s="41" t="s">
        <v>35</v>
      </c>
      <c r="C9" s="17">
        <f t="shared" si="4"/>
        <v>2</v>
      </c>
      <c r="D9" s="7">
        <f t="shared" si="1"/>
        <v>0</v>
      </c>
      <c r="E9" s="7">
        <f t="shared" si="5"/>
        <v>0</v>
      </c>
      <c r="F9" s="7">
        <f t="shared" si="5"/>
        <v>2</v>
      </c>
      <c r="G9" s="17">
        <f t="shared" si="3"/>
        <v>2</v>
      </c>
      <c r="H9" s="7"/>
      <c r="I9" s="7">
        <v>0</v>
      </c>
      <c r="J9" s="7">
        <v>2</v>
      </c>
      <c r="K9" s="17"/>
      <c r="L9" s="7"/>
      <c r="M9" s="7"/>
      <c r="N9" s="7"/>
      <c r="O9" s="2"/>
    </row>
    <row r="10" spans="1:20" ht="30" customHeight="1" x14ac:dyDescent="0.25">
      <c r="A10" s="8">
        <v>4</v>
      </c>
      <c r="B10" s="41" t="s">
        <v>14</v>
      </c>
      <c r="C10" s="17">
        <f t="shared" si="4"/>
        <v>53</v>
      </c>
      <c r="D10" s="7">
        <f t="shared" si="1"/>
        <v>5</v>
      </c>
      <c r="E10" s="7">
        <f t="shared" si="5"/>
        <v>13</v>
      </c>
      <c r="F10" s="7">
        <f t="shared" si="5"/>
        <v>35</v>
      </c>
      <c r="G10" s="17">
        <f t="shared" si="3"/>
        <v>44</v>
      </c>
      <c r="H10" s="7">
        <v>4</v>
      </c>
      <c r="I10" s="7">
        <v>9</v>
      </c>
      <c r="J10" s="7">
        <v>31</v>
      </c>
      <c r="K10" s="17">
        <v>9</v>
      </c>
      <c r="L10" s="7">
        <v>1</v>
      </c>
      <c r="M10" s="7">
        <v>4</v>
      </c>
      <c r="N10" s="7">
        <v>4</v>
      </c>
      <c r="O10" s="2"/>
    </row>
    <row r="11" spans="1:20" x14ac:dyDescent="0.25">
      <c r="A11" s="8">
        <v>5</v>
      </c>
      <c r="B11" s="41" t="s">
        <v>21</v>
      </c>
      <c r="C11" s="17">
        <f t="shared" si="4"/>
        <v>8</v>
      </c>
      <c r="D11" s="7">
        <f t="shared" si="1"/>
        <v>0</v>
      </c>
      <c r="E11" s="7">
        <f t="shared" si="5"/>
        <v>3</v>
      </c>
      <c r="F11" s="7">
        <f t="shared" si="5"/>
        <v>5</v>
      </c>
      <c r="G11" s="17">
        <f t="shared" si="3"/>
        <v>8</v>
      </c>
      <c r="H11" s="7">
        <v>0</v>
      </c>
      <c r="I11" s="7">
        <v>3</v>
      </c>
      <c r="J11" s="7">
        <v>5</v>
      </c>
      <c r="K11" s="17">
        <v>0</v>
      </c>
      <c r="L11" s="7">
        <v>0</v>
      </c>
      <c r="M11" s="7">
        <v>0</v>
      </c>
      <c r="N11" s="7">
        <v>0</v>
      </c>
      <c r="O11" s="2"/>
    </row>
    <row r="12" spans="1:20" x14ac:dyDescent="0.25">
      <c r="A12" s="8">
        <v>6</v>
      </c>
      <c r="B12" s="41" t="s">
        <v>19</v>
      </c>
      <c r="C12" s="17">
        <f t="shared" si="4"/>
        <v>3</v>
      </c>
      <c r="D12" s="7">
        <f t="shared" si="1"/>
        <v>0</v>
      </c>
      <c r="E12" s="7">
        <f t="shared" si="5"/>
        <v>1</v>
      </c>
      <c r="F12" s="7">
        <f t="shared" si="5"/>
        <v>2</v>
      </c>
      <c r="G12" s="17">
        <f t="shared" si="3"/>
        <v>3</v>
      </c>
      <c r="H12" s="7">
        <v>0</v>
      </c>
      <c r="I12" s="7">
        <v>1</v>
      </c>
      <c r="J12" s="7">
        <v>2</v>
      </c>
      <c r="K12" s="17">
        <v>0</v>
      </c>
      <c r="L12" s="7">
        <v>0</v>
      </c>
      <c r="M12" s="7">
        <v>0</v>
      </c>
      <c r="N12" s="7">
        <v>0</v>
      </c>
      <c r="O12" s="2"/>
    </row>
    <row r="13" spans="1:20" x14ac:dyDescent="0.25">
      <c r="A13" s="8">
        <v>7</v>
      </c>
      <c r="B13" s="41" t="s">
        <v>22</v>
      </c>
      <c r="C13" s="17">
        <f t="shared" si="4"/>
        <v>20</v>
      </c>
      <c r="D13" s="7">
        <f t="shared" si="1"/>
        <v>0</v>
      </c>
      <c r="E13" s="7">
        <f t="shared" si="5"/>
        <v>5</v>
      </c>
      <c r="F13" s="7">
        <f t="shared" si="5"/>
        <v>15</v>
      </c>
      <c r="G13" s="17">
        <f t="shared" si="3"/>
        <v>20</v>
      </c>
      <c r="H13" s="7">
        <v>0</v>
      </c>
      <c r="I13" s="7">
        <v>5</v>
      </c>
      <c r="J13" s="7">
        <v>15</v>
      </c>
      <c r="K13" s="17">
        <v>0</v>
      </c>
      <c r="L13" s="7">
        <v>0</v>
      </c>
      <c r="M13" s="7">
        <v>0</v>
      </c>
      <c r="N13" s="7">
        <v>0</v>
      </c>
      <c r="O13" s="2"/>
    </row>
    <row r="14" spans="1:20" x14ac:dyDescent="0.25">
      <c r="A14" s="8">
        <v>8</v>
      </c>
      <c r="B14" s="41" t="s">
        <v>15</v>
      </c>
      <c r="C14" s="17">
        <f t="shared" si="4"/>
        <v>21</v>
      </c>
      <c r="D14" s="7">
        <f t="shared" si="1"/>
        <v>1</v>
      </c>
      <c r="E14" s="7">
        <f t="shared" si="5"/>
        <v>5</v>
      </c>
      <c r="F14" s="7">
        <f t="shared" si="5"/>
        <v>15</v>
      </c>
      <c r="G14" s="17">
        <f t="shared" si="3"/>
        <v>20</v>
      </c>
      <c r="H14" s="7">
        <v>0</v>
      </c>
      <c r="I14" s="7">
        <v>5</v>
      </c>
      <c r="J14" s="7">
        <v>15</v>
      </c>
      <c r="K14" s="17">
        <v>1</v>
      </c>
      <c r="L14" s="7">
        <v>1</v>
      </c>
      <c r="M14" s="7">
        <v>0</v>
      </c>
      <c r="N14" s="7">
        <v>0</v>
      </c>
      <c r="O14" s="2"/>
    </row>
    <row r="15" spans="1:20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20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5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1:15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1:15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15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1:15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1:15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1:15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1:15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1:15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1:15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1:15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1:15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1:15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1:15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1:15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1:15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1:15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1:15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1:15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1:15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1:15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1:15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1:15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1:15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1:15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1:15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spans="1:15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spans="1:15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</sheetData>
  <mergeCells count="9">
    <mergeCell ref="B1:B5"/>
    <mergeCell ref="C1:N1"/>
    <mergeCell ref="C2:F2"/>
    <mergeCell ref="G2:J2"/>
    <mergeCell ref="K2:N2"/>
    <mergeCell ref="C3:C5"/>
    <mergeCell ref="D3:F3"/>
    <mergeCell ref="G3:J3"/>
    <mergeCell ref="K3:N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9"/>
  <sheetViews>
    <sheetView tabSelected="1" workbookViewId="0">
      <selection activeCell="H28" sqref="H28"/>
    </sheetView>
  </sheetViews>
  <sheetFormatPr defaultRowHeight="15" x14ac:dyDescent="0.25"/>
  <cols>
    <col min="1" max="1" width="3.7109375" style="12" customWidth="1"/>
    <col min="2" max="2" width="16.85546875" style="12" customWidth="1"/>
    <col min="3" max="3" width="8.140625" style="12" customWidth="1"/>
    <col min="4" max="7" width="9.140625" style="12" customWidth="1"/>
    <col min="8" max="16384" width="9.140625" style="12"/>
  </cols>
  <sheetData>
    <row r="1" spans="1:20" ht="27.75" customHeight="1" x14ac:dyDescent="0.25">
      <c r="A1" s="1"/>
      <c r="B1" s="46" t="s">
        <v>0</v>
      </c>
      <c r="C1" s="49" t="s">
        <v>37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2"/>
      <c r="P1" s="2"/>
      <c r="Q1" s="2"/>
      <c r="R1" s="2"/>
      <c r="S1" s="2"/>
      <c r="T1" s="2"/>
    </row>
    <row r="2" spans="1:20" ht="15" customHeight="1" x14ac:dyDescent="0.25">
      <c r="A2" s="3"/>
      <c r="B2" s="47"/>
      <c r="C2" s="51" t="s">
        <v>1</v>
      </c>
      <c r="D2" s="52"/>
      <c r="E2" s="52"/>
      <c r="F2" s="53"/>
      <c r="G2" s="51" t="s">
        <v>2</v>
      </c>
      <c r="H2" s="52"/>
      <c r="I2" s="52"/>
      <c r="J2" s="54"/>
      <c r="K2" s="55" t="s">
        <v>3</v>
      </c>
      <c r="L2" s="56"/>
      <c r="M2" s="56"/>
      <c r="N2" s="57"/>
      <c r="O2" s="2"/>
      <c r="P2" s="2"/>
      <c r="Q2" s="2"/>
      <c r="R2" s="2"/>
      <c r="S2" s="2"/>
      <c r="T2" s="2"/>
    </row>
    <row r="3" spans="1:20" x14ac:dyDescent="0.25">
      <c r="A3" s="3"/>
      <c r="B3" s="47"/>
      <c r="C3" s="58" t="s">
        <v>4</v>
      </c>
      <c r="D3" s="61" t="s">
        <v>5</v>
      </c>
      <c r="E3" s="62"/>
      <c r="F3" s="63"/>
      <c r="G3" s="61" t="s">
        <v>5</v>
      </c>
      <c r="H3" s="62"/>
      <c r="I3" s="62"/>
      <c r="J3" s="64"/>
      <c r="K3" s="55" t="s">
        <v>5</v>
      </c>
      <c r="L3" s="56"/>
      <c r="M3" s="56"/>
      <c r="N3" s="57"/>
      <c r="O3" s="2"/>
      <c r="P3" s="2"/>
      <c r="Q3" s="2"/>
      <c r="R3" s="2"/>
      <c r="S3" s="2"/>
      <c r="T3" s="2"/>
    </row>
    <row r="4" spans="1:20" x14ac:dyDescent="0.25">
      <c r="A4" s="3"/>
      <c r="B4" s="47"/>
      <c r="C4" s="59"/>
      <c r="D4" s="42"/>
      <c r="E4" s="43"/>
      <c r="F4" s="43"/>
      <c r="G4" s="42"/>
      <c r="H4" s="43"/>
      <c r="I4" s="43"/>
      <c r="J4" s="43"/>
      <c r="K4" s="10"/>
      <c r="L4" s="10"/>
      <c r="M4" s="10"/>
      <c r="N4" s="10"/>
      <c r="O4" s="2"/>
      <c r="P4" s="2"/>
      <c r="Q4" s="2"/>
      <c r="R4" s="2"/>
      <c r="S4" s="2"/>
      <c r="T4" s="2"/>
    </row>
    <row r="5" spans="1:20" x14ac:dyDescent="0.25">
      <c r="A5" s="4" t="s">
        <v>6</v>
      </c>
      <c r="B5" s="47"/>
      <c r="C5" s="60"/>
      <c r="D5" s="5" t="s">
        <v>7</v>
      </c>
      <c r="E5" s="5" t="s">
        <v>9</v>
      </c>
      <c r="F5" s="5" t="s">
        <v>10</v>
      </c>
      <c r="G5" s="5" t="s">
        <v>4</v>
      </c>
      <c r="H5" s="5" t="s">
        <v>7</v>
      </c>
      <c r="I5" s="5" t="s">
        <v>9</v>
      </c>
      <c r="J5" s="5" t="s">
        <v>10</v>
      </c>
      <c r="K5" s="10" t="s">
        <v>4</v>
      </c>
      <c r="L5" s="10" t="s">
        <v>7</v>
      </c>
      <c r="M5" s="10" t="s">
        <v>9</v>
      </c>
      <c r="N5" s="10" t="s">
        <v>10</v>
      </c>
      <c r="O5" s="2"/>
    </row>
    <row r="6" spans="1:20" ht="15.75" x14ac:dyDescent="0.25">
      <c r="A6" s="44"/>
      <c r="B6" s="40" t="s">
        <v>8</v>
      </c>
      <c r="C6" s="17">
        <v>524</v>
      </c>
      <c r="D6" s="17">
        <v>33</v>
      </c>
      <c r="E6" s="17">
        <v>196</v>
      </c>
      <c r="F6" s="17">
        <v>295</v>
      </c>
      <c r="G6" s="17">
        <v>514</v>
      </c>
      <c r="H6" s="19">
        <v>31</v>
      </c>
      <c r="I6" s="19">
        <v>192</v>
      </c>
      <c r="J6" s="19">
        <v>291</v>
      </c>
      <c r="K6" s="17">
        <v>10</v>
      </c>
      <c r="L6" s="19">
        <v>2</v>
      </c>
      <c r="M6" s="19">
        <v>4</v>
      </c>
      <c r="N6" s="19">
        <v>4</v>
      </c>
      <c r="O6" s="2"/>
    </row>
    <row r="7" spans="1:20" ht="30" customHeight="1" x14ac:dyDescent="0.25">
      <c r="A7" s="45">
        <v>1</v>
      </c>
      <c r="B7" s="41" t="s">
        <v>13</v>
      </c>
      <c r="C7" s="17">
        <v>412</v>
      </c>
      <c r="D7" s="7">
        <v>27</v>
      </c>
      <c r="E7" s="7">
        <v>169</v>
      </c>
      <c r="F7" s="7">
        <v>216</v>
      </c>
      <c r="G7" s="17">
        <v>412</v>
      </c>
      <c r="H7" s="7">
        <v>27</v>
      </c>
      <c r="I7" s="7">
        <v>169</v>
      </c>
      <c r="J7" s="7">
        <v>216</v>
      </c>
      <c r="K7" s="17">
        <v>0</v>
      </c>
      <c r="L7" s="7">
        <v>0</v>
      </c>
      <c r="M7" s="7">
        <v>0</v>
      </c>
      <c r="N7" s="7">
        <v>0</v>
      </c>
      <c r="O7" s="2"/>
    </row>
    <row r="8" spans="1:20" ht="30" customHeight="1" x14ac:dyDescent="0.25">
      <c r="A8" s="45">
        <v>2</v>
      </c>
      <c r="B8" s="41" t="s">
        <v>26</v>
      </c>
      <c r="C8" s="17">
        <v>2</v>
      </c>
      <c r="D8" s="7">
        <v>0</v>
      </c>
      <c r="E8" s="7">
        <v>0</v>
      </c>
      <c r="F8" s="7">
        <v>2</v>
      </c>
      <c r="G8" s="17">
        <v>2</v>
      </c>
      <c r="H8" s="7">
        <v>0</v>
      </c>
      <c r="I8" s="7">
        <v>0</v>
      </c>
      <c r="J8" s="7">
        <v>2</v>
      </c>
      <c r="K8" s="17">
        <v>0</v>
      </c>
      <c r="L8" s="7">
        <v>0</v>
      </c>
      <c r="M8" s="7">
        <v>0</v>
      </c>
      <c r="N8" s="7">
        <v>0</v>
      </c>
      <c r="O8" s="2"/>
    </row>
    <row r="9" spans="1:20" ht="30" customHeight="1" x14ac:dyDescent="0.25">
      <c r="A9" s="45">
        <v>3</v>
      </c>
      <c r="B9" s="41" t="s">
        <v>35</v>
      </c>
      <c r="C9" s="17">
        <v>4</v>
      </c>
      <c r="D9" s="7">
        <v>0</v>
      </c>
      <c r="E9" s="7">
        <v>0</v>
      </c>
      <c r="F9" s="7">
        <v>4</v>
      </c>
      <c r="G9" s="17">
        <v>4</v>
      </c>
      <c r="H9" s="7"/>
      <c r="I9" s="7">
        <v>0</v>
      </c>
      <c r="J9" s="7">
        <v>4</v>
      </c>
      <c r="K9" s="17">
        <v>0</v>
      </c>
      <c r="L9" s="7">
        <v>0</v>
      </c>
      <c r="M9" s="7">
        <v>0</v>
      </c>
      <c r="N9" s="7">
        <v>0</v>
      </c>
      <c r="O9" s="2"/>
    </row>
    <row r="10" spans="1:20" ht="30" customHeight="1" x14ac:dyDescent="0.25">
      <c r="A10" s="45">
        <v>4</v>
      </c>
      <c r="B10" s="41" t="s">
        <v>14</v>
      </c>
      <c r="C10" s="17">
        <v>53</v>
      </c>
      <c r="D10" s="7">
        <v>5</v>
      </c>
      <c r="E10" s="7">
        <v>13</v>
      </c>
      <c r="F10" s="7">
        <v>35</v>
      </c>
      <c r="G10" s="17">
        <v>44</v>
      </c>
      <c r="H10" s="7">
        <v>4</v>
      </c>
      <c r="I10" s="7">
        <v>9</v>
      </c>
      <c r="J10" s="7">
        <v>31</v>
      </c>
      <c r="K10" s="17">
        <v>9</v>
      </c>
      <c r="L10" s="7">
        <v>1</v>
      </c>
      <c r="M10" s="7">
        <v>4</v>
      </c>
      <c r="N10" s="7">
        <v>4</v>
      </c>
      <c r="O10" s="2"/>
    </row>
    <row r="11" spans="1:20" ht="30" customHeight="1" x14ac:dyDescent="0.25">
      <c r="A11" s="45">
        <v>5</v>
      </c>
      <c r="B11" s="41" t="s">
        <v>21</v>
      </c>
      <c r="C11" s="17">
        <v>8</v>
      </c>
      <c r="D11" s="7">
        <v>0</v>
      </c>
      <c r="E11" s="7">
        <v>3</v>
      </c>
      <c r="F11" s="7">
        <v>5</v>
      </c>
      <c r="G11" s="17">
        <v>8</v>
      </c>
      <c r="H11" s="7">
        <v>0</v>
      </c>
      <c r="I11" s="7">
        <v>3</v>
      </c>
      <c r="J11" s="7">
        <v>5</v>
      </c>
      <c r="K11" s="17">
        <v>0</v>
      </c>
      <c r="L11" s="7">
        <v>0</v>
      </c>
      <c r="M11" s="7">
        <v>0</v>
      </c>
      <c r="N11" s="7">
        <v>0</v>
      </c>
      <c r="O11" s="2"/>
    </row>
    <row r="12" spans="1:20" ht="30" customHeight="1" x14ac:dyDescent="0.25">
      <c r="A12" s="45">
        <v>6</v>
      </c>
      <c r="B12" s="41" t="s">
        <v>19</v>
      </c>
      <c r="C12" s="17">
        <v>3</v>
      </c>
      <c r="D12" s="7">
        <v>0</v>
      </c>
      <c r="E12" s="7">
        <v>1</v>
      </c>
      <c r="F12" s="7">
        <v>2</v>
      </c>
      <c r="G12" s="17">
        <v>3</v>
      </c>
      <c r="H12" s="7">
        <v>0</v>
      </c>
      <c r="I12" s="7">
        <v>1</v>
      </c>
      <c r="J12" s="7">
        <v>2</v>
      </c>
      <c r="K12" s="17">
        <v>0</v>
      </c>
      <c r="L12" s="7">
        <v>0</v>
      </c>
      <c r="M12" s="7">
        <v>0</v>
      </c>
      <c r="N12" s="7">
        <v>0</v>
      </c>
      <c r="O12" s="2"/>
    </row>
    <row r="13" spans="1:20" ht="30" customHeight="1" x14ac:dyDescent="0.25">
      <c r="A13" s="45">
        <v>7</v>
      </c>
      <c r="B13" s="41" t="s">
        <v>22</v>
      </c>
      <c r="C13" s="17">
        <v>20</v>
      </c>
      <c r="D13" s="7">
        <v>0</v>
      </c>
      <c r="E13" s="7">
        <v>5</v>
      </c>
      <c r="F13" s="7">
        <v>15</v>
      </c>
      <c r="G13" s="17">
        <v>20</v>
      </c>
      <c r="H13" s="7">
        <v>0</v>
      </c>
      <c r="I13" s="7">
        <v>5</v>
      </c>
      <c r="J13" s="7">
        <v>15</v>
      </c>
      <c r="K13" s="17">
        <v>0</v>
      </c>
      <c r="L13" s="7">
        <v>0</v>
      </c>
      <c r="M13" s="7">
        <v>0</v>
      </c>
      <c r="N13" s="7">
        <v>0</v>
      </c>
      <c r="O13" s="2"/>
    </row>
    <row r="14" spans="1:20" ht="30" customHeight="1" x14ac:dyDescent="0.25">
      <c r="A14" s="45">
        <v>8</v>
      </c>
      <c r="B14" s="41" t="s">
        <v>15</v>
      </c>
      <c r="C14" s="17">
        <v>22</v>
      </c>
      <c r="D14" s="7">
        <v>1</v>
      </c>
      <c r="E14" s="7">
        <v>5</v>
      </c>
      <c r="F14" s="7">
        <v>16</v>
      </c>
      <c r="G14" s="17">
        <v>21</v>
      </c>
      <c r="H14" s="7">
        <v>0</v>
      </c>
      <c r="I14" s="7">
        <v>5</v>
      </c>
      <c r="J14" s="7">
        <v>16</v>
      </c>
      <c r="K14" s="17">
        <v>1</v>
      </c>
      <c r="L14" s="7">
        <v>1</v>
      </c>
      <c r="M14" s="7">
        <v>0</v>
      </c>
      <c r="N14" s="7">
        <v>0</v>
      </c>
      <c r="O14" s="2"/>
    </row>
    <row r="15" spans="1:20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20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5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1:15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1:15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15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1:15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1:15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1:15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1:15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1:15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1:15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1:15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1:15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1:15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1:15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1:15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1:15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1:15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1:15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</sheetData>
  <mergeCells count="9">
    <mergeCell ref="B1:B5"/>
    <mergeCell ref="C1:N1"/>
    <mergeCell ref="C2:F2"/>
    <mergeCell ref="G2:J2"/>
    <mergeCell ref="K2:N2"/>
    <mergeCell ref="C3:C5"/>
    <mergeCell ref="D3:F3"/>
    <mergeCell ref="G3:J3"/>
    <mergeCell ref="K3:N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7"/>
  <sheetViews>
    <sheetView zoomScaleNormal="100" workbookViewId="0">
      <selection activeCell="C1" sqref="C1:N1"/>
    </sheetView>
  </sheetViews>
  <sheetFormatPr defaultRowHeight="15" x14ac:dyDescent="0.25"/>
  <cols>
    <col min="1" max="1" width="3.7109375" style="12" customWidth="1"/>
    <col min="2" max="2" width="16.85546875" style="12" customWidth="1"/>
    <col min="3" max="3" width="8.140625" style="12" customWidth="1"/>
    <col min="4" max="16384" width="9.140625" style="12"/>
  </cols>
  <sheetData>
    <row r="1" spans="1:20" ht="27.75" customHeight="1" x14ac:dyDescent="0.25">
      <c r="A1" s="1"/>
      <c r="B1" s="46" t="s">
        <v>0</v>
      </c>
      <c r="C1" s="49" t="s">
        <v>16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2"/>
      <c r="P1" s="2"/>
      <c r="Q1" s="2"/>
      <c r="R1" s="2"/>
      <c r="S1" s="2"/>
      <c r="T1" s="2"/>
    </row>
    <row r="2" spans="1:20" ht="15" customHeight="1" x14ac:dyDescent="0.25">
      <c r="A2" s="3"/>
      <c r="B2" s="47"/>
      <c r="C2" s="51" t="s">
        <v>1</v>
      </c>
      <c r="D2" s="52"/>
      <c r="E2" s="52"/>
      <c r="F2" s="53"/>
      <c r="G2" s="51" t="s">
        <v>2</v>
      </c>
      <c r="H2" s="52"/>
      <c r="I2" s="52"/>
      <c r="J2" s="54"/>
      <c r="K2" s="55" t="s">
        <v>3</v>
      </c>
      <c r="L2" s="56"/>
      <c r="M2" s="56"/>
      <c r="N2" s="57"/>
      <c r="O2" s="2"/>
      <c r="P2" s="2"/>
      <c r="Q2" s="2"/>
      <c r="R2" s="2"/>
      <c r="S2" s="2"/>
      <c r="T2" s="2"/>
    </row>
    <row r="3" spans="1:20" x14ac:dyDescent="0.25">
      <c r="A3" s="3"/>
      <c r="B3" s="47"/>
      <c r="C3" s="58" t="s">
        <v>4</v>
      </c>
      <c r="D3" s="61" t="s">
        <v>5</v>
      </c>
      <c r="E3" s="62"/>
      <c r="F3" s="63"/>
      <c r="G3" s="61" t="s">
        <v>5</v>
      </c>
      <c r="H3" s="62"/>
      <c r="I3" s="62"/>
      <c r="J3" s="64"/>
      <c r="K3" s="55" t="s">
        <v>5</v>
      </c>
      <c r="L3" s="56"/>
      <c r="M3" s="56"/>
      <c r="N3" s="57"/>
      <c r="O3" s="2"/>
      <c r="P3" s="2"/>
      <c r="Q3" s="2"/>
      <c r="R3" s="2"/>
      <c r="S3" s="2"/>
      <c r="T3" s="2"/>
    </row>
    <row r="4" spans="1:20" x14ac:dyDescent="0.25">
      <c r="A4" s="3"/>
      <c r="B4" s="47"/>
      <c r="C4" s="59"/>
      <c r="D4" s="15"/>
      <c r="E4" s="16"/>
      <c r="F4" s="16"/>
      <c r="G4" s="15"/>
      <c r="H4" s="16"/>
      <c r="I4" s="16"/>
      <c r="J4" s="16"/>
      <c r="K4" s="10"/>
      <c r="L4" s="10"/>
      <c r="M4" s="10"/>
      <c r="N4" s="10"/>
      <c r="O4" s="2"/>
      <c r="P4" s="2"/>
      <c r="Q4" s="2"/>
      <c r="R4" s="2"/>
      <c r="S4" s="2"/>
      <c r="T4" s="2"/>
    </row>
    <row r="5" spans="1:20" x14ac:dyDescent="0.25">
      <c r="A5" s="4" t="s">
        <v>6</v>
      </c>
      <c r="B5" s="48"/>
      <c r="C5" s="60"/>
      <c r="D5" s="5" t="s">
        <v>7</v>
      </c>
      <c r="E5" s="5" t="s">
        <v>9</v>
      </c>
      <c r="F5" s="5" t="s">
        <v>10</v>
      </c>
      <c r="G5" s="5" t="s">
        <v>4</v>
      </c>
      <c r="H5" s="5" t="s">
        <v>7</v>
      </c>
      <c r="I5" s="5" t="s">
        <v>9</v>
      </c>
      <c r="J5" s="5" t="s">
        <v>10</v>
      </c>
      <c r="K5" s="10" t="s">
        <v>4</v>
      </c>
      <c r="L5" s="10" t="s">
        <v>7</v>
      </c>
      <c r="M5" s="10" t="s">
        <v>9</v>
      </c>
      <c r="N5" s="10" t="s">
        <v>10</v>
      </c>
      <c r="O5" s="2"/>
    </row>
    <row r="6" spans="1:20" ht="15.75" x14ac:dyDescent="0.25">
      <c r="A6" s="6"/>
      <c r="B6" s="18" t="s">
        <v>8</v>
      </c>
      <c r="C6" s="17">
        <v>26</v>
      </c>
      <c r="D6" s="17">
        <f>SUM(H6,L6)</f>
        <v>6</v>
      </c>
      <c r="E6" s="17">
        <f t="shared" ref="E6:F9" si="0">SUM(I6,M6)</f>
        <v>5</v>
      </c>
      <c r="F6" s="17">
        <f t="shared" si="0"/>
        <v>15</v>
      </c>
      <c r="G6" s="17">
        <v>25</v>
      </c>
      <c r="H6" s="17">
        <v>5</v>
      </c>
      <c r="I6" s="17">
        <v>5</v>
      </c>
      <c r="J6" s="19">
        <v>15</v>
      </c>
      <c r="K6" s="17">
        <v>1</v>
      </c>
      <c r="L6" s="19">
        <v>1</v>
      </c>
      <c r="M6" s="19">
        <v>0</v>
      </c>
      <c r="N6" s="19">
        <v>0</v>
      </c>
      <c r="O6" s="2"/>
    </row>
    <row r="7" spans="1:20" ht="30" customHeight="1" x14ac:dyDescent="0.25">
      <c r="A7" s="8">
        <v>1</v>
      </c>
      <c r="B7" s="11" t="s">
        <v>13</v>
      </c>
      <c r="C7" s="17">
        <v>23</v>
      </c>
      <c r="D7" s="7">
        <f t="shared" ref="D7:D9" si="1">SUM(H7,L7)</f>
        <v>4</v>
      </c>
      <c r="E7" s="7">
        <f t="shared" si="0"/>
        <v>5</v>
      </c>
      <c r="F7" s="7">
        <f t="shared" si="0"/>
        <v>14</v>
      </c>
      <c r="G7" s="17">
        <v>23</v>
      </c>
      <c r="H7" s="7">
        <v>4</v>
      </c>
      <c r="I7" s="7">
        <v>5</v>
      </c>
      <c r="J7" s="9">
        <v>14</v>
      </c>
      <c r="K7" s="17">
        <v>0</v>
      </c>
      <c r="L7" s="9"/>
      <c r="M7" s="9"/>
      <c r="N7" s="9"/>
      <c r="O7" s="2"/>
    </row>
    <row r="8" spans="1:20" ht="30" customHeight="1" x14ac:dyDescent="0.25">
      <c r="A8" s="8">
        <v>2</v>
      </c>
      <c r="B8" s="11" t="s">
        <v>14</v>
      </c>
      <c r="C8" s="17">
        <v>1</v>
      </c>
      <c r="D8" s="7">
        <f t="shared" si="1"/>
        <v>1</v>
      </c>
      <c r="E8" s="7">
        <f t="shared" si="0"/>
        <v>0</v>
      </c>
      <c r="F8" s="7">
        <f t="shared" si="0"/>
        <v>0</v>
      </c>
      <c r="G8" s="17">
        <v>1</v>
      </c>
      <c r="H8" s="7">
        <v>1</v>
      </c>
      <c r="I8" s="7"/>
      <c r="J8" s="9"/>
      <c r="K8" s="17">
        <v>0</v>
      </c>
      <c r="L8" s="9"/>
      <c r="M8" s="9"/>
      <c r="N8" s="9"/>
      <c r="O8" s="2"/>
    </row>
    <row r="9" spans="1:20" ht="30" customHeight="1" x14ac:dyDescent="0.25">
      <c r="A9" s="8">
        <v>3</v>
      </c>
      <c r="B9" s="11" t="s">
        <v>15</v>
      </c>
      <c r="C9" s="17">
        <v>2</v>
      </c>
      <c r="D9" s="7">
        <f t="shared" si="1"/>
        <v>1</v>
      </c>
      <c r="E9" s="7">
        <f t="shared" si="0"/>
        <v>0</v>
      </c>
      <c r="F9" s="7">
        <f t="shared" si="0"/>
        <v>1</v>
      </c>
      <c r="G9" s="17">
        <v>1</v>
      </c>
      <c r="H9" s="7"/>
      <c r="I9" s="7"/>
      <c r="J9" s="9">
        <v>1</v>
      </c>
      <c r="K9" s="17">
        <v>1</v>
      </c>
      <c r="L9" s="9">
        <v>1</v>
      </c>
      <c r="M9" s="9"/>
      <c r="N9" s="9"/>
      <c r="O9" s="2"/>
    </row>
    <row r="10" spans="1:20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20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20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20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20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20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20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5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1:15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1:15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15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1:15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1:15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1:15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1:15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1:15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1:15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1:15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1:15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1:15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1:15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1:15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1:15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1:15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1:15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1:15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1:15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1:15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1:15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1:15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1:15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1:15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1:15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spans="1:15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spans="1:15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</sheetData>
  <mergeCells count="9">
    <mergeCell ref="B1:B5"/>
    <mergeCell ref="C1:N1"/>
    <mergeCell ref="C2:F2"/>
    <mergeCell ref="G2:J2"/>
    <mergeCell ref="K2:N2"/>
    <mergeCell ref="C3:C5"/>
    <mergeCell ref="D3:F3"/>
    <mergeCell ref="G3:J3"/>
    <mergeCell ref="K3:N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7"/>
  <sheetViews>
    <sheetView workbookViewId="0">
      <selection sqref="A1:XFD1048576"/>
    </sheetView>
  </sheetViews>
  <sheetFormatPr defaultRowHeight="15" x14ac:dyDescent="0.25"/>
  <cols>
    <col min="1" max="1" width="3.7109375" style="12" customWidth="1"/>
    <col min="2" max="2" width="16.85546875" style="12" customWidth="1"/>
    <col min="3" max="3" width="8.140625" style="12" customWidth="1"/>
    <col min="4" max="16384" width="9.140625" style="12"/>
  </cols>
  <sheetData>
    <row r="1" spans="1:20" ht="27.75" customHeight="1" x14ac:dyDescent="0.25">
      <c r="A1" s="1"/>
      <c r="B1" s="46" t="s">
        <v>0</v>
      </c>
      <c r="C1" s="49" t="s">
        <v>17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2"/>
      <c r="P1" s="2"/>
      <c r="Q1" s="2"/>
      <c r="R1" s="2"/>
      <c r="S1" s="2"/>
      <c r="T1" s="2"/>
    </row>
    <row r="2" spans="1:20" ht="15" customHeight="1" x14ac:dyDescent="0.25">
      <c r="A2" s="3"/>
      <c r="B2" s="47"/>
      <c r="C2" s="51" t="s">
        <v>1</v>
      </c>
      <c r="D2" s="52"/>
      <c r="E2" s="52"/>
      <c r="F2" s="53"/>
      <c r="G2" s="51" t="s">
        <v>2</v>
      </c>
      <c r="H2" s="52"/>
      <c r="I2" s="52"/>
      <c r="J2" s="54"/>
      <c r="K2" s="55" t="s">
        <v>3</v>
      </c>
      <c r="L2" s="56"/>
      <c r="M2" s="56"/>
      <c r="N2" s="57"/>
      <c r="O2" s="2"/>
      <c r="P2" s="2"/>
      <c r="Q2" s="2"/>
      <c r="R2" s="2"/>
      <c r="S2" s="2"/>
      <c r="T2" s="2"/>
    </row>
    <row r="3" spans="1:20" x14ac:dyDescent="0.25">
      <c r="A3" s="3"/>
      <c r="B3" s="47"/>
      <c r="C3" s="58" t="s">
        <v>4</v>
      </c>
      <c r="D3" s="61" t="s">
        <v>5</v>
      </c>
      <c r="E3" s="62"/>
      <c r="F3" s="63"/>
      <c r="G3" s="61" t="s">
        <v>5</v>
      </c>
      <c r="H3" s="62"/>
      <c r="I3" s="62"/>
      <c r="J3" s="64"/>
      <c r="K3" s="55" t="s">
        <v>5</v>
      </c>
      <c r="L3" s="56"/>
      <c r="M3" s="56"/>
      <c r="N3" s="57"/>
      <c r="O3" s="2"/>
      <c r="P3" s="2"/>
      <c r="Q3" s="2"/>
      <c r="R3" s="2"/>
      <c r="S3" s="2"/>
      <c r="T3" s="2"/>
    </row>
    <row r="4" spans="1:20" x14ac:dyDescent="0.25">
      <c r="A4" s="3"/>
      <c r="B4" s="47"/>
      <c r="C4" s="59"/>
      <c r="D4" s="20"/>
      <c r="E4" s="21"/>
      <c r="F4" s="21"/>
      <c r="G4" s="20"/>
      <c r="H4" s="21"/>
      <c r="I4" s="21"/>
      <c r="J4" s="21"/>
      <c r="K4" s="10"/>
      <c r="L4" s="10"/>
      <c r="M4" s="10"/>
      <c r="N4" s="10"/>
      <c r="O4" s="2"/>
      <c r="P4" s="2"/>
      <c r="Q4" s="2"/>
      <c r="R4" s="2"/>
      <c r="S4" s="2"/>
      <c r="T4" s="2"/>
    </row>
    <row r="5" spans="1:20" x14ac:dyDescent="0.25">
      <c r="A5" s="4" t="s">
        <v>6</v>
      </c>
      <c r="B5" s="48"/>
      <c r="C5" s="60"/>
      <c r="D5" s="5" t="s">
        <v>7</v>
      </c>
      <c r="E5" s="5" t="s">
        <v>9</v>
      </c>
      <c r="F5" s="5" t="s">
        <v>10</v>
      </c>
      <c r="G5" s="5" t="s">
        <v>4</v>
      </c>
      <c r="H5" s="5" t="s">
        <v>7</v>
      </c>
      <c r="I5" s="5" t="s">
        <v>9</v>
      </c>
      <c r="J5" s="5" t="s">
        <v>10</v>
      </c>
      <c r="K5" s="10" t="s">
        <v>4</v>
      </c>
      <c r="L5" s="10" t="s">
        <v>7</v>
      </c>
      <c r="M5" s="10" t="s">
        <v>9</v>
      </c>
      <c r="N5" s="10" t="s">
        <v>10</v>
      </c>
      <c r="O5" s="2"/>
    </row>
    <row r="6" spans="1:20" ht="15.75" x14ac:dyDescent="0.25">
      <c r="A6" s="6"/>
      <c r="B6" s="18" t="s">
        <v>8</v>
      </c>
      <c r="C6" s="17">
        <v>28</v>
      </c>
      <c r="D6" s="17">
        <f>SUM(H6,L6)</f>
        <v>6</v>
      </c>
      <c r="E6" s="17">
        <f t="shared" ref="E6:F9" si="0">SUM(I6,M6)</f>
        <v>5</v>
      </c>
      <c r="F6" s="17">
        <v>17</v>
      </c>
      <c r="G6" s="17">
        <v>27</v>
      </c>
      <c r="H6" s="17">
        <v>5</v>
      </c>
      <c r="I6" s="17">
        <v>5</v>
      </c>
      <c r="J6" s="19">
        <v>17</v>
      </c>
      <c r="K6" s="17">
        <v>1</v>
      </c>
      <c r="L6" s="19">
        <v>1</v>
      </c>
      <c r="M6" s="19">
        <v>0</v>
      </c>
      <c r="N6" s="19">
        <v>0</v>
      </c>
      <c r="O6" s="2"/>
    </row>
    <row r="7" spans="1:20" ht="30" customHeight="1" x14ac:dyDescent="0.25">
      <c r="A7" s="8">
        <v>1</v>
      </c>
      <c r="B7" s="11" t="s">
        <v>13</v>
      </c>
      <c r="C7" s="17">
        <v>24</v>
      </c>
      <c r="D7" s="7">
        <f t="shared" ref="D7:D9" si="1">SUM(H7,L7)</f>
        <v>4</v>
      </c>
      <c r="E7" s="7">
        <f t="shared" si="0"/>
        <v>5</v>
      </c>
      <c r="F7" s="7">
        <v>15</v>
      </c>
      <c r="G7" s="17">
        <v>24</v>
      </c>
      <c r="H7" s="7">
        <v>4</v>
      </c>
      <c r="I7" s="7">
        <v>5</v>
      </c>
      <c r="J7" s="9">
        <v>15</v>
      </c>
      <c r="K7" s="17">
        <v>0</v>
      </c>
      <c r="L7" s="9"/>
      <c r="M7" s="9"/>
      <c r="N7" s="9"/>
      <c r="O7" s="2"/>
    </row>
    <row r="8" spans="1:20" ht="30" customHeight="1" x14ac:dyDescent="0.25">
      <c r="A8" s="8">
        <v>2</v>
      </c>
      <c r="B8" s="11" t="s">
        <v>14</v>
      </c>
      <c r="C8" s="17">
        <v>1</v>
      </c>
      <c r="D8" s="7">
        <f t="shared" si="1"/>
        <v>1</v>
      </c>
      <c r="E8" s="7">
        <f t="shared" si="0"/>
        <v>0</v>
      </c>
      <c r="F8" s="7">
        <f t="shared" si="0"/>
        <v>0</v>
      </c>
      <c r="G8" s="17">
        <v>1</v>
      </c>
      <c r="H8" s="7">
        <v>1</v>
      </c>
      <c r="I8" s="7"/>
      <c r="J8" s="9"/>
      <c r="K8" s="17">
        <v>0</v>
      </c>
      <c r="L8" s="9"/>
      <c r="M8" s="9"/>
      <c r="N8" s="9"/>
      <c r="O8" s="2"/>
    </row>
    <row r="9" spans="1:20" ht="30" customHeight="1" x14ac:dyDescent="0.25">
      <c r="A9" s="8">
        <v>3</v>
      </c>
      <c r="B9" s="11" t="s">
        <v>15</v>
      </c>
      <c r="C9" s="17">
        <v>3</v>
      </c>
      <c r="D9" s="7">
        <f t="shared" si="1"/>
        <v>1</v>
      </c>
      <c r="E9" s="7">
        <f t="shared" si="0"/>
        <v>0</v>
      </c>
      <c r="F9" s="7">
        <v>2</v>
      </c>
      <c r="G9" s="17">
        <v>3</v>
      </c>
      <c r="H9" s="7"/>
      <c r="I9" s="7"/>
      <c r="J9" s="9">
        <v>2</v>
      </c>
      <c r="K9" s="17">
        <v>1</v>
      </c>
      <c r="L9" s="9">
        <v>1</v>
      </c>
      <c r="M9" s="9"/>
      <c r="N9" s="9"/>
      <c r="O9" s="2"/>
    </row>
    <row r="10" spans="1:20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20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20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20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20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20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20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5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1:15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1:15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15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1:15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1:15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1:15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1:15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1:15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1:15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1:15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1:15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1:15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1:15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1:15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1:15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1:15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1:15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1:15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1:15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1:15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1:15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1:15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1:15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1:15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1:15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spans="1:15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spans="1:15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</sheetData>
  <mergeCells count="9">
    <mergeCell ref="B1:B5"/>
    <mergeCell ref="C1:N1"/>
    <mergeCell ref="C2:F2"/>
    <mergeCell ref="G2:J2"/>
    <mergeCell ref="K2:N2"/>
    <mergeCell ref="C3:C5"/>
    <mergeCell ref="D3:F3"/>
    <mergeCell ref="G3:J3"/>
    <mergeCell ref="K3:N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7"/>
  <sheetViews>
    <sheetView workbookViewId="0">
      <selection sqref="A1:XFD1048576"/>
    </sheetView>
  </sheetViews>
  <sheetFormatPr defaultRowHeight="15" x14ac:dyDescent="0.25"/>
  <cols>
    <col min="1" max="1" width="3.7109375" style="12" customWidth="1"/>
    <col min="2" max="2" width="16.85546875" style="12" customWidth="1"/>
    <col min="3" max="3" width="8.140625" style="12" customWidth="1"/>
    <col min="4" max="16384" width="9.140625" style="12"/>
  </cols>
  <sheetData>
    <row r="1" spans="1:20" ht="27.75" customHeight="1" x14ac:dyDescent="0.25">
      <c r="A1" s="1"/>
      <c r="B1" s="46" t="s">
        <v>0</v>
      </c>
      <c r="C1" s="49" t="s">
        <v>18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2"/>
      <c r="P1" s="2"/>
      <c r="Q1" s="2"/>
      <c r="R1" s="2"/>
      <c r="S1" s="2"/>
      <c r="T1" s="2"/>
    </row>
    <row r="2" spans="1:20" ht="15" customHeight="1" x14ac:dyDescent="0.25">
      <c r="A2" s="3"/>
      <c r="B2" s="47"/>
      <c r="C2" s="51" t="s">
        <v>1</v>
      </c>
      <c r="D2" s="52"/>
      <c r="E2" s="52"/>
      <c r="F2" s="53"/>
      <c r="G2" s="51" t="s">
        <v>2</v>
      </c>
      <c r="H2" s="52"/>
      <c r="I2" s="52"/>
      <c r="J2" s="54"/>
      <c r="K2" s="55" t="s">
        <v>3</v>
      </c>
      <c r="L2" s="56"/>
      <c r="M2" s="56"/>
      <c r="N2" s="57"/>
      <c r="O2" s="2"/>
      <c r="P2" s="2"/>
      <c r="Q2" s="2"/>
      <c r="R2" s="2"/>
      <c r="S2" s="2"/>
      <c r="T2" s="2"/>
    </row>
    <row r="3" spans="1:20" x14ac:dyDescent="0.25">
      <c r="A3" s="3"/>
      <c r="B3" s="47"/>
      <c r="C3" s="58" t="s">
        <v>4</v>
      </c>
      <c r="D3" s="61" t="s">
        <v>5</v>
      </c>
      <c r="E3" s="62"/>
      <c r="F3" s="63"/>
      <c r="G3" s="61" t="s">
        <v>5</v>
      </c>
      <c r="H3" s="62"/>
      <c r="I3" s="62"/>
      <c r="J3" s="64"/>
      <c r="K3" s="55" t="s">
        <v>5</v>
      </c>
      <c r="L3" s="56"/>
      <c r="M3" s="56"/>
      <c r="N3" s="57"/>
      <c r="O3" s="2"/>
      <c r="P3" s="2"/>
      <c r="Q3" s="2"/>
      <c r="R3" s="2"/>
      <c r="S3" s="2"/>
      <c r="T3" s="2"/>
    </row>
    <row r="4" spans="1:20" x14ac:dyDescent="0.25">
      <c r="A4" s="3"/>
      <c r="B4" s="47"/>
      <c r="C4" s="59"/>
      <c r="D4" s="22"/>
      <c r="E4" s="23"/>
      <c r="F4" s="23"/>
      <c r="G4" s="22"/>
      <c r="H4" s="23"/>
      <c r="I4" s="23"/>
      <c r="J4" s="23"/>
      <c r="K4" s="10"/>
      <c r="L4" s="10"/>
      <c r="M4" s="10"/>
      <c r="N4" s="10"/>
      <c r="O4" s="2"/>
      <c r="P4" s="2"/>
      <c r="Q4" s="2"/>
      <c r="R4" s="2"/>
      <c r="S4" s="2"/>
      <c r="T4" s="2"/>
    </row>
    <row r="5" spans="1:20" x14ac:dyDescent="0.25">
      <c r="A5" s="4" t="s">
        <v>6</v>
      </c>
      <c r="B5" s="48"/>
      <c r="C5" s="60"/>
      <c r="D5" s="5" t="s">
        <v>7</v>
      </c>
      <c r="E5" s="5" t="s">
        <v>9</v>
      </c>
      <c r="F5" s="5" t="s">
        <v>10</v>
      </c>
      <c r="G5" s="5" t="s">
        <v>4</v>
      </c>
      <c r="H5" s="5" t="s">
        <v>7</v>
      </c>
      <c r="I5" s="5" t="s">
        <v>9</v>
      </c>
      <c r="J5" s="5" t="s">
        <v>10</v>
      </c>
      <c r="K5" s="10" t="s">
        <v>4</v>
      </c>
      <c r="L5" s="10" t="s">
        <v>7</v>
      </c>
      <c r="M5" s="10" t="s">
        <v>9</v>
      </c>
      <c r="N5" s="10" t="s">
        <v>10</v>
      </c>
      <c r="O5" s="2"/>
    </row>
    <row r="6" spans="1:20" ht="15.75" x14ac:dyDescent="0.25">
      <c r="A6" s="6"/>
      <c r="B6" s="18" t="s">
        <v>8</v>
      </c>
      <c r="C6" s="17">
        <v>38</v>
      </c>
      <c r="D6" s="17">
        <v>8</v>
      </c>
      <c r="E6" s="17">
        <v>7</v>
      </c>
      <c r="F6" s="17">
        <v>23</v>
      </c>
      <c r="G6" s="17">
        <v>37</v>
      </c>
      <c r="H6" s="17">
        <v>7</v>
      </c>
      <c r="I6" s="17">
        <v>7</v>
      </c>
      <c r="J6" s="19">
        <v>23</v>
      </c>
      <c r="K6" s="17">
        <v>1</v>
      </c>
      <c r="L6" s="19">
        <v>1</v>
      </c>
      <c r="M6" s="19">
        <v>0</v>
      </c>
      <c r="N6" s="19">
        <v>0</v>
      </c>
      <c r="O6" s="2"/>
    </row>
    <row r="7" spans="1:20" ht="30" customHeight="1" x14ac:dyDescent="0.25">
      <c r="A7" s="8">
        <v>1</v>
      </c>
      <c r="B7" s="11" t="s">
        <v>13</v>
      </c>
      <c r="C7" s="17">
        <v>32</v>
      </c>
      <c r="D7" s="7">
        <f t="shared" ref="D7:D9" si="0">SUM(H7,L7)</f>
        <v>6</v>
      </c>
      <c r="E7" s="7">
        <f t="shared" ref="E7:F9" si="1">SUM(I7,M7)</f>
        <v>7</v>
      </c>
      <c r="F7" s="7">
        <v>19</v>
      </c>
      <c r="G7" s="17">
        <v>32</v>
      </c>
      <c r="H7" s="7">
        <v>6</v>
      </c>
      <c r="I7" s="7">
        <v>7</v>
      </c>
      <c r="J7" s="9">
        <v>19</v>
      </c>
      <c r="K7" s="17">
        <v>0</v>
      </c>
      <c r="L7" s="9"/>
      <c r="M7" s="9"/>
      <c r="N7" s="9"/>
      <c r="O7" s="2"/>
    </row>
    <row r="8" spans="1:20" ht="30" customHeight="1" x14ac:dyDescent="0.25">
      <c r="A8" s="8">
        <v>2</v>
      </c>
      <c r="B8" s="11" t="s">
        <v>14</v>
      </c>
      <c r="C8" s="17">
        <v>1</v>
      </c>
      <c r="D8" s="7">
        <f t="shared" si="0"/>
        <v>1</v>
      </c>
      <c r="E8" s="7">
        <f t="shared" si="1"/>
        <v>0</v>
      </c>
      <c r="F8" s="7">
        <f t="shared" si="1"/>
        <v>0</v>
      </c>
      <c r="G8" s="17">
        <v>1</v>
      </c>
      <c r="H8" s="7">
        <v>1</v>
      </c>
      <c r="I8" s="7"/>
      <c r="J8" s="9"/>
      <c r="K8" s="17">
        <v>0</v>
      </c>
      <c r="L8" s="9"/>
      <c r="M8" s="9"/>
      <c r="N8" s="9"/>
      <c r="O8" s="2"/>
    </row>
    <row r="9" spans="1:20" ht="30" customHeight="1" x14ac:dyDescent="0.25">
      <c r="A9" s="8">
        <v>3</v>
      </c>
      <c r="B9" s="11" t="s">
        <v>15</v>
      </c>
      <c r="C9" s="17">
        <v>4</v>
      </c>
      <c r="D9" s="7">
        <f t="shared" si="0"/>
        <v>1</v>
      </c>
      <c r="E9" s="7">
        <f t="shared" si="1"/>
        <v>0</v>
      </c>
      <c r="F9" s="7">
        <v>3</v>
      </c>
      <c r="G9" s="17">
        <v>3</v>
      </c>
      <c r="H9" s="7"/>
      <c r="I9" s="7"/>
      <c r="J9" s="9">
        <v>3</v>
      </c>
      <c r="K9" s="17">
        <v>1</v>
      </c>
      <c r="L9" s="9">
        <v>1</v>
      </c>
      <c r="M9" s="9"/>
      <c r="N9" s="9"/>
      <c r="O9" s="2"/>
    </row>
    <row r="10" spans="1:20" ht="30" customHeight="1" x14ac:dyDescent="0.25">
      <c r="A10" s="8">
        <v>4</v>
      </c>
      <c r="B10" s="11" t="s">
        <v>19</v>
      </c>
      <c r="C10" s="17">
        <v>1</v>
      </c>
      <c r="D10" s="7"/>
      <c r="E10" s="7"/>
      <c r="F10" s="7">
        <v>1</v>
      </c>
      <c r="G10" s="17">
        <v>1</v>
      </c>
      <c r="H10" s="7"/>
      <c r="I10" s="7"/>
      <c r="J10" s="9">
        <v>1</v>
      </c>
      <c r="K10" s="17">
        <v>0</v>
      </c>
      <c r="L10" s="9"/>
      <c r="M10" s="9"/>
      <c r="N10" s="9"/>
      <c r="O10" s="2"/>
    </row>
    <row r="11" spans="1:20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20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20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20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20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20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5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1:15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1:15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15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1:15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1:15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1:15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1:15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1:15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1:15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1:15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1:15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1:15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1:15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1:15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1:15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1:15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1:15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1:15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1:15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1:15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1:15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1:15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1:15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1:15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1:15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spans="1:15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spans="1:15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</sheetData>
  <mergeCells count="9">
    <mergeCell ref="B1:B5"/>
    <mergeCell ref="C1:N1"/>
    <mergeCell ref="C2:F2"/>
    <mergeCell ref="G2:J2"/>
    <mergeCell ref="K2:N2"/>
    <mergeCell ref="C3:C5"/>
    <mergeCell ref="D3:F3"/>
    <mergeCell ref="G3:J3"/>
    <mergeCell ref="K3:N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7"/>
  <sheetViews>
    <sheetView workbookViewId="0">
      <selection activeCell="G22" sqref="G22"/>
    </sheetView>
  </sheetViews>
  <sheetFormatPr defaultRowHeight="15" x14ac:dyDescent="0.25"/>
  <cols>
    <col min="1" max="1" width="3.7109375" style="12" customWidth="1"/>
    <col min="2" max="2" width="16.85546875" style="12" customWidth="1"/>
    <col min="3" max="3" width="8.140625" style="12" customWidth="1"/>
    <col min="4" max="16384" width="9.140625" style="12"/>
  </cols>
  <sheetData>
    <row r="1" spans="1:20" ht="27.75" customHeight="1" x14ac:dyDescent="0.25">
      <c r="A1" s="1"/>
      <c r="B1" s="46" t="s">
        <v>0</v>
      </c>
      <c r="C1" s="49" t="s">
        <v>20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2"/>
      <c r="P1" s="2"/>
      <c r="Q1" s="2"/>
      <c r="R1" s="2"/>
      <c r="S1" s="2"/>
      <c r="T1" s="2"/>
    </row>
    <row r="2" spans="1:20" ht="15" customHeight="1" x14ac:dyDescent="0.25">
      <c r="A2" s="3"/>
      <c r="B2" s="47"/>
      <c r="C2" s="51" t="s">
        <v>1</v>
      </c>
      <c r="D2" s="52"/>
      <c r="E2" s="52"/>
      <c r="F2" s="53"/>
      <c r="G2" s="51" t="s">
        <v>2</v>
      </c>
      <c r="H2" s="52"/>
      <c r="I2" s="52"/>
      <c r="J2" s="54"/>
      <c r="K2" s="55" t="s">
        <v>3</v>
      </c>
      <c r="L2" s="56"/>
      <c r="M2" s="56"/>
      <c r="N2" s="57"/>
      <c r="O2" s="2"/>
      <c r="P2" s="2"/>
      <c r="Q2" s="2"/>
      <c r="R2" s="2"/>
      <c r="S2" s="2"/>
      <c r="T2" s="2"/>
    </row>
    <row r="3" spans="1:20" x14ac:dyDescent="0.25">
      <c r="A3" s="3"/>
      <c r="B3" s="47"/>
      <c r="C3" s="58" t="s">
        <v>4</v>
      </c>
      <c r="D3" s="61" t="s">
        <v>5</v>
      </c>
      <c r="E3" s="62"/>
      <c r="F3" s="63"/>
      <c r="G3" s="61" t="s">
        <v>5</v>
      </c>
      <c r="H3" s="62"/>
      <c r="I3" s="62"/>
      <c r="J3" s="64"/>
      <c r="K3" s="55" t="s">
        <v>5</v>
      </c>
      <c r="L3" s="56"/>
      <c r="M3" s="56"/>
      <c r="N3" s="57"/>
      <c r="O3" s="2"/>
      <c r="P3" s="2"/>
      <c r="Q3" s="2"/>
      <c r="R3" s="2"/>
      <c r="S3" s="2"/>
      <c r="T3" s="2"/>
    </row>
    <row r="4" spans="1:20" x14ac:dyDescent="0.25">
      <c r="A4" s="3"/>
      <c r="B4" s="47"/>
      <c r="C4" s="59"/>
      <c r="D4" s="24"/>
      <c r="E4" s="25"/>
      <c r="F4" s="25"/>
      <c r="G4" s="24"/>
      <c r="H4" s="25"/>
      <c r="I4" s="25"/>
      <c r="J4" s="25"/>
      <c r="K4" s="10"/>
      <c r="L4" s="10"/>
      <c r="M4" s="10"/>
      <c r="N4" s="10"/>
      <c r="O4" s="2"/>
      <c r="P4" s="2"/>
      <c r="Q4" s="2"/>
      <c r="R4" s="2"/>
      <c r="S4" s="2"/>
      <c r="T4" s="2"/>
    </row>
    <row r="5" spans="1:20" x14ac:dyDescent="0.25">
      <c r="A5" s="4" t="s">
        <v>6</v>
      </c>
      <c r="B5" s="48"/>
      <c r="C5" s="60"/>
      <c r="D5" s="5" t="s">
        <v>7</v>
      </c>
      <c r="E5" s="5" t="s">
        <v>9</v>
      </c>
      <c r="F5" s="5" t="s">
        <v>10</v>
      </c>
      <c r="G5" s="5" t="s">
        <v>4</v>
      </c>
      <c r="H5" s="5" t="s">
        <v>7</v>
      </c>
      <c r="I5" s="5" t="s">
        <v>9</v>
      </c>
      <c r="J5" s="5" t="s">
        <v>10</v>
      </c>
      <c r="K5" s="10" t="s">
        <v>4</v>
      </c>
      <c r="L5" s="10" t="s">
        <v>7</v>
      </c>
      <c r="M5" s="10" t="s">
        <v>9</v>
      </c>
      <c r="N5" s="10" t="s">
        <v>10</v>
      </c>
      <c r="O5" s="2"/>
    </row>
    <row r="6" spans="1:20" ht="15.75" x14ac:dyDescent="0.25">
      <c r="A6" s="6"/>
      <c r="B6" s="18" t="s">
        <v>8</v>
      </c>
      <c r="C6" s="17">
        <v>163</v>
      </c>
      <c r="D6" s="17">
        <v>13</v>
      </c>
      <c r="E6" s="17">
        <v>56</v>
      </c>
      <c r="F6" s="19">
        <v>94</v>
      </c>
      <c r="G6" s="17">
        <v>162</v>
      </c>
      <c r="H6" s="17">
        <v>12</v>
      </c>
      <c r="I6" s="17">
        <v>56</v>
      </c>
      <c r="J6" s="19">
        <v>94</v>
      </c>
      <c r="K6" s="17">
        <v>1</v>
      </c>
      <c r="L6" s="19">
        <v>1</v>
      </c>
      <c r="M6" s="19">
        <v>0</v>
      </c>
      <c r="N6" s="19">
        <v>0</v>
      </c>
      <c r="O6" s="2"/>
    </row>
    <row r="7" spans="1:20" ht="30" customHeight="1" x14ac:dyDescent="0.25">
      <c r="A7" s="8">
        <v>1</v>
      </c>
      <c r="B7" s="11" t="s">
        <v>13</v>
      </c>
      <c r="C7" s="17">
        <v>136</v>
      </c>
      <c r="D7" s="7">
        <v>10</v>
      </c>
      <c r="E7" s="7">
        <v>51</v>
      </c>
      <c r="F7" s="7">
        <v>75</v>
      </c>
      <c r="G7" s="17">
        <v>136</v>
      </c>
      <c r="H7" s="7">
        <v>10</v>
      </c>
      <c r="I7" s="7">
        <v>51</v>
      </c>
      <c r="J7" s="7">
        <v>75</v>
      </c>
      <c r="K7" s="17">
        <v>0</v>
      </c>
      <c r="L7" s="9"/>
      <c r="M7" s="9"/>
      <c r="N7" s="9"/>
      <c r="O7" s="2"/>
    </row>
    <row r="8" spans="1:20" ht="30" customHeight="1" x14ac:dyDescent="0.25">
      <c r="A8" s="8">
        <v>2</v>
      </c>
      <c r="B8" s="11" t="s">
        <v>14</v>
      </c>
      <c r="C8" s="17">
        <v>14</v>
      </c>
      <c r="D8" s="7">
        <v>2</v>
      </c>
      <c r="E8" s="7">
        <v>1</v>
      </c>
      <c r="F8" s="7">
        <v>11</v>
      </c>
      <c r="G8" s="17">
        <v>14</v>
      </c>
      <c r="H8" s="7">
        <v>2</v>
      </c>
      <c r="I8" s="7">
        <v>1</v>
      </c>
      <c r="J8" s="7">
        <v>11</v>
      </c>
      <c r="K8" s="17">
        <v>0</v>
      </c>
      <c r="L8" s="9"/>
      <c r="M8" s="9"/>
      <c r="N8" s="9"/>
      <c r="O8" s="2"/>
    </row>
    <row r="9" spans="1:20" ht="30" customHeight="1" x14ac:dyDescent="0.25">
      <c r="A9" s="8">
        <v>3</v>
      </c>
      <c r="B9" s="11" t="s">
        <v>21</v>
      </c>
      <c r="C9" s="17">
        <v>1</v>
      </c>
      <c r="D9" s="7"/>
      <c r="E9" s="7">
        <v>1</v>
      </c>
      <c r="F9" s="7"/>
      <c r="G9" s="17">
        <v>1</v>
      </c>
      <c r="H9" s="7"/>
      <c r="I9" s="7">
        <v>1</v>
      </c>
      <c r="J9" s="7"/>
      <c r="K9" s="17">
        <v>0</v>
      </c>
      <c r="L9" s="9"/>
      <c r="M9" s="9"/>
      <c r="N9" s="9"/>
      <c r="O9" s="2"/>
    </row>
    <row r="10" spans="1:20" ht="30" customHeight="1" x14ac:dyDescent="0.25">
      <c r="A10" s="8">
        <v>4</v>
      </c>
      <c r="B10" s="11" t="s">
        <v>19</v>
      </c>
      <c r="C10" s="17">
        <v>1</v>
      </c>
      <c r="D10" s="7"/>
      <c r="E10" s="7"/>
      <c r="F10" s="7">
        <v>1</v>
      </c>
      <c r="G10" s="17">
        <v>1</v>
      </c>
      <c r="H10" s="7"/>
      <c r="I10" s="7"/>
      <c r="J10" s="7">
        <v>1</v>
      </c>
      <c r="K10" s="17">
        <v>0</v>
      </c>
      <c r="L10" s="9"/>
      <c r="M10" s="9"/>
      <c r="N10" s="9"/>
      <c r="O10" s="2"/>
    </row>
    <row r="11" spans="1:20" x14ac:dyDescent="0.25">
      <c r="A11" s="8">
        <v>5</v>
      </c>
      <c r="B11" s="11" t="s">
        <v>22</v>
      </c>
      <c r="C11" s="17">
        <v>5</v>
      </c>
      <c r="D11" s="7"/>
      <c r="E11" s="7">
        <v>3</v>
      </c>
      <c r="F11" s="7">
        <v>2</v>
      </c>
      <c r="G11" s="17">
        <v>5</v>
      </c>
      <c r="H11" s="7"/>
      <c r="I11" s="7">
        <v>3</v>
      </c>
      <c r="J11" s="7">
        <v>2</v>
      </c>
      <c r="K11" s="17">
        <v>0</v>
      </c>
      <c r="L11" s="9"/>
      <c r="M11" s="9"/>
      <c r="N11" s="9"/>
      <c r="O11" s="2"/>
    </row>
    <row r="12" spans="1:20" x14ac:dyDescent="0.25">
      <c r="A12" s="8">
        <v>6</v>
      </c>
      <c r="B12" s="11" t="s">
        <v>15</v>
      </c>
      <c r="C12" s="17">
        <v>6</v>
      </c>
      <c r="D12" s="7">
        <v>1</v>
      </c>
      <c r="E12" s="7"/>
      <c r="F12" s="7">
        <v>5</v>
      </c>
      <c r="G12" s="17">
        <v>5</v>
      </c>
      <c r="H12" s="7"/>
      <c r="I12" s="7"/>
      <c r="J12" s="7">
        <v>5</v>
      </c>
      <c r="K12" s="17">
        <v>1</v>
      </c>
      <c r="L12" s="9">
        <v>1</v>
      </c>
      <c r="M12" s="9"/>
      <c r="N12" s="9"/>
      <c r="O12" s="2"/>
    </row>
    <row r="13" spans="1:20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20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20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20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5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1:15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1:15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15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1:15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1:15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1:15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1:15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1:15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1:15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1:15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1:15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1:15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1:15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1:15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1:15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1:15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1:15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1:15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1:15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1:15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1:15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1:15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1:15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1:15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1:15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spans="1:15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spans="1:15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</sheetData>
  <mergeCells count="9">
    <mergeCell ref="B1:B5"/>
    <mergeCell ref="C1:N1"/>
    <mergeCell ref="C2:F2"/>
    <mergeCell ref="G2:J2"/>
    <mergeCell ref="K2:N2"/>
    <mergeCell ref="C3:C5"/>
    <mergeCell ref="D3:F3"/>
    <mergeCell ref="G3:J3"/>
    <mergeCell ref="K3:N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7"/>
  <sheetViews>
    <sheetView workbookViewId="0">
      <selection activeCell="E31" sqref="E31"/>
    </sheetView>
  </sheetViews>
  <sheetFormatPr defaultRowHeight="15" x14ac:dyDescent="0.25"/>
  <cols>
    <col min="1" max="1" width="3.7109375" style="12" customWidth="1"/>
    <col min="2" max="2" width="16.85546875" style="12" customWidth="1"/>
    <col min="3" max="3" width="8.140625" style="12" customWidth="1"/>
    <col min="4" max="16384" width="9.140625" style="12"/>
  </cols>
  <sheetData>
    <row r="1" spans="1:20" ht="27.75" customHeight="1" x14ac:dyDescent="0.25">
      <c r="A1" s="1"/>
      <c r="B1" s="46" t="s">
        <v>0</v>
      </c>
      <c r="C1" s="49" t="s">
        <v>23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2"/>
      <c r="P1" s="2"/>
      <c r="Q1" s="2"/>
      <c r="R1" s="2"/>
      <c r="S1" s="2"/>
      <c r="T1" s="2"/>
    </row>
    <row r="2" spans="1:20" ht="15" customHeight="1" x14ac:dyDescent="0.25">
      <c r="A2" s="3"/>
      <c r="B2" s="47"/>
      <c r="C2" s="51" t="s">
        <v>1</v>
      </c>
      <c r="D2" s="52"/>
      <c r="E2" s="52"/>
      <c r="F2" s="53"/>
      <c r="G2" s="51" t="s">
        <v>2</v>
      </c>
      <c r="H2" s="52"/>
      <c r="I2" s="52"/>
      <c r="J2" s="54"/>
      <c r="K2" s="55" t="s">
        <v>3</v>
      </c>
      <c r="L2" s="56"/>
      <c r="M2" s="56"/>
      <c r="N2" s="57"/>
      <c r="O2" s="2"/>
      <c r="P2" s="2"/>
      <c r="Q2" s="2"/>
      <c r="R2" s="2"/>
      <c r="S2" s="2"/>
      <c r="T2" s="2"/>
    </row>
    <row r="3" spans="1:20" x14ac:dyDescent="0.25">
      <c r="A3" s="3"/>
      <c r="B3" s="47"/>
      <c r="C3" s="58" t="s">
        <v>4</v>
      </c>
      <c r="D3" s="61" t="s">
        <v>5</v>
      </c>
      <c r="E3" s="62"/>
      <c r="F3" s="63"/>
      <c r="G3" s="61" t="s">
        <v>5</v>
      </c>
      <c r="H3" s="62"/>
      <c r="I3" s="62"/>
      <c r="J3" s="64"/>
      <c r="K3" s="55" t="s">
        <v>5</v>
      </c>
      <c r="L3" s="56"/>
      <c r="M3" s="56"/>
      <c r="N3" s="57"/>
      <c r="O3" s="2"/>
      <c r="P3" s="2"/>
      <c r="Q3" s="2"/>
      <c r="R3" s="2"/>
      <c r="S3" s="2"/>
      <c r="T3" s="2"/>
    </row>
    <row r="4" spans="1:20" x14ac:dyDescent="0.25">
      <c r="A4" s="3"/>
      <c r="B4" s="47"/>
      <c r="C4" s="59"/>
      <c r="D4" s="26"/>
      <c r="E4" s="27"/>
      <c r="F4" s="27"/>
      <c r="G4" s="26"/>
      <c r="H4" s="27"/>
      <c r="I4" s="27"/>
      <c r="J4" s="27"/>
      <c r="K4" s="10"/>
      <c r="L4" s="10"/>
      <c r="M4" s="10"/>
      <c r="N4" s="10"/>
      <c r="O4" s="2"/>
      <c r="P4" s="2"/>
      <c r="Q4" s="2"/>
      <c r="R4" s="2"/>
      <c r="S4" s="2"/>
      <c r="T4" s="2"/>
    </row>
    <row r="5" spans="1:20" x14ac:dyDescent="0.25">
      <c r="A5" s="4" t="s">
        <v>6</v>
      </c>
      <c r="B5" s="48"/>
      <c r="C5" s="60"/>
      <c r="D5" s="5" t="s">
        <v>7</v>
      </c>
      <c r="E5" s="5" t="s">
        <v>9</v>
      </c>
      <c r="F5" s="5" t="s">
        <v>10</v>
      </c>
      <c r="G5" s="5" t="s">
        <v>4</v>
      </c>
      <c r="H5" s="5" t="s">
        <v>7</v>
      </c>
      <c r="I5" s="5" t="s">
        <v>9</v>
      </c>
      <c r="J5" s="5" t="s">
        <v>10</v>
      </c>
      <c r="K5" s="10" t="s">
        <v>4</v>
      </c>
      <c r="L5" s="10" t="s">
        <v>7</v>
      </c>
      <c r="M5" s="10" t="s">
        <v>9</v>
      </c>
      <c r="N5" s="10" t="s">
        <v>10</v>
      </c>
      <c r="O5" s="2"/>
    </row>
    <row r="6" spans="1:20" ht="15.75" x14ac:dyDescent="0.25">
      <c r="A6" s="6"/>
      <c r="B6" s="18" t="s">
        <v>8</v>
      </c>
      <c r="C6" s="17">
        <v>224</v>
      </c>
      <c r="D6" s="17">
        <v>13</v>
      </c>
      <c r="E6" s="17">
        <v>86</v>
      </c>
      <c r="F6" s="19">
        <v>125</v>
      </c>
      <c r="G6" s="17">
        <v>223</v>
      </c>
      <c r="H6" s="17">
        <v>12</v>
      </c>
      <c r="I6" s="17">
        <v>86</v>
      </c>
      <c r="J6" s="19">
        <v>125</v>
      </c>
      <c r="K6" s="17">
        <v>1</v>
      </c>
      <c r="L6" s="19">
        <v>1</v>
      </c>
      <c r="M6" s="19">
        <v>0</v>
      </c>
      <c r="N6" s="19">
        <v>0</v>
      </c>
      <c r="O6" s="2"/>
    </row>
    <row r="7" spans="1:20" ht="30" customHeight="1" x14ac:dyDescent="0.25">
      <c r="A7" s="8">
        <v>1</v>
      </c>
      <c r="B7" s="11" t="s">
        <v>13</v>
      </c>
      <c r="C7" s="17">
        <v>190</v>
      </c>
      <c r="D7" s="7">
        <v>10</v>
      </c>
      <c r="E7" s="7">
        <v>79</v>
      </c>
      <c r="F7" s="7">
        <v>101</v>
      </c>
      <c r="G7" s="17">
        <v>190</v>
      </c>
      <c r="H7" s="7">
        <v>10</v>
      </c>
      <c r="I7" s="7">
        <v>79</v>
      </c>
      <c r="J7" s="7">
        <v>101</v>
      </c>
      <c r="K7" s="17">
        <v>0</v>
      </c>
      <c r="L7" s="9">
        <v>0</v>
      </c>
      <c r="M7" s="9"/>
      <c r="N7" s="9"/>
      <c r="O7" s="2"/>
    </row>
    <row r="8" spans="1:20" ht="30" customHeight="1" x14ac:dyDescent="0.25">
      <c r="A8" s="8">
        <v>2</v>
      </c>
      <c r="B8" s="11" t="s">
        <v>14</v>
      </c>
      <c r="C8" s="17">
        <v>15</v>
      </c>
      <c r="D8" s="7">
        <v>2</v>
      </c>
      <c r="E8" s="7">
        <v>1</v>
      </c>
      <c r="F8" s="7">
        <v>12</v>
      </c>
      <c r="G8" s="17">
        <v>15</v>
      </c>
      <c r="H8" s="7">
        <v>2</v>
      </c>
      <c r="I8" s="7">
        <v>1</v>
      </c>
      <c r="J8" s="7">
        <v>12</v>
      </c>
      <c r="K8" s="17">
        <v>0</v>
      </c>
      <c r="L8" s="9">
        <v>0</v>
      </c>
      <c r="M8" s="9"/>
      <c r="N8" s="9"/>
      <c r="O8" s="2"/>
    </row>
    <row r="9" spans="1:20" ht="30" customHeight="1" x14ac:dyDescent="0.25">
      <c r="A9" s="8">
        <v>3</v>
      </c>
      <c r="B9" s="11" t="s">
        <v>21</v>
      </c>
      <c r="C9" s="17">
        <v>1</v>
      </c>
      <c r="D9" s="7"/>
      <c r="E9" s="7">
        <v>1</v>
      </c>
      <c r="F9" s="7"/>
      <c r="G9" s="17">
        <v>1</v>
      </c>
      <c r="H9" s="7"/>
      <c r="I9" s="7">
        <v>1</v>
      </c>
      <c r="J9" s="7"/>
      <c r="K9" s="17">
        <v>0</v>
      </c>
      <c r="L9" s="9"/>
      <c r="M9" s="9"/>
      <c r="N9" s="9"/>
      <c r="O9" s="2"/>
    </row>
    <row r="10" spans="1:20" ht="30" customHeight="1" x14ac:dyDescent="0.25">
      <c r="A10" s="8">
        <v>4</v>
      </c>
      <c r="B10" s="11" t="s">
        <v>19</v>
      </c>
      <c r="C10" s="17">
        <v>1</v>
      </c>
      <c r="D10" s="7"/>
      <c r="E10" s="7"/>
      <c r="F10" s="7">
        <v>1</v>
      </c>
      <c r="G10" s="17">
        <v>1</v>
      </c>
      <c r="H10" s="7"/>
      <c r="I10" s="7"/>
      <c r="J10" s="7">
        <v>1</v>
      </c>
      <c r="K10" s="17">
        <v>0</v>
      </c>
      <c r="L10" s="9"/>
      <c r="M10" s="9"/>
      <c r="N10" s="9"/>
      <c r="O10" s="2"/>
    </row>
    <row r="11" spans="1:20" x14ac:dyDescent="0.25">
      <c r="A11" s="8">
        <v>5</v>
      </c>
      <c r="B11" s="11" t="s">
        <v>22</v>
      </c>
      <c r="C11" s="17">
        <v>6</v>
      </c>
      <c r="D11" s="7"/>
      <c r="E11" s="7">
        <v>3</v>
      </c>
      <c r="F11" s="7">
        <v>3</v>
      </c>
      <c r="G11" s="17">
        <v>6</v>
      </c>
      <c r="H11" s="7"/>
      <c r="I11" s="7">
        <v>3</v>
      </c>
      <c r="J11" s="7">
        <v>3</v>
      </c>
      <c r="K11" s="17">
        <v>0</v>
      </c>
      <c r="L11" s="9"/>
      <c r="M11" s="9"/>
      <c r="N11" s="9"/>
      <c r="O11" s="2"/>
    </row>
    <row r="12" spans="1:20" x14ac:dyDescent="0.25">
      <c r="A12" s="8">
        <v>6</v>
      </c>
      <c r="B12" s="11" t="s">
        <v>15</v>
      </c>
      <c r="C12" s="17">
        <v>11</v>
      </c>
      <c r="D12" s="7">
        <v>1</v>
      </c>
      <c r="E12" s="7">
        <v>2</v>
      </c>
      <c r="F12" s="7">
        <v>8</v>
      </c>
      <c r="G12" s="17">
        <v>10</v>
      </c>
      <c r="H12" s="7"/>
      <c r="I12" s="7">
        <v>2</v>
      </c>
      <c r="J12" s="7">
        <v>8</v>
      </c>
      <c r="K12" s="17">
        <v>1</v>
      </c>
      <c r="L12" s="9">
        <v>1</v>
      </c>
      <c r="M12" s="9"/>
      <c r="N12" s="9"/>
      <c r="O12" s="2"/>
    </row>
    <row r="13" spans="1:20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20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20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20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5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1:15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1:15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15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1:15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1:15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1:15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1:15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1:15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1:15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1:15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1:15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1:15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1:15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1:15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1:15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1:15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1:15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1:15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1:15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1:15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1:15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1:15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1:15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1:15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1:15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spans="1:15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spans="1:15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</sheetData>
  <mergeCells count="9">
    <mergeCell ref="B1:B5"/>
    <mergeCell ref="C1:N1"/>
    <mergeCell ref="C2:F2"/>
    <mergeCell ref="G2:J2"/>
    <mergeCell ref="K2:N2"/>
    <mergeCell ref="C3:C5"/>
    <mergeCell ref="D3:F3"/>
    <mergeCell ref="G3:J3"/>
    <mergeCell ref="K3:N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7"/>
  <sheetViews>
    <sheetView workbookViewId="0">
      <selection activeCell="G22" sqref="G22"/>
    </sheetView>
  </sheetViews>
  <sheetFormatPr defaultRowHeight="15" x14ac:dyDescent="0.25"/>
  <cols>
    <col min="1" max="1" width="3.7109375" style="12" customWidth="1"/>
    <col min="2" max="2" width="16.85546875" style="12" customWidth="1"/>
    <col min="3" max="3" width="8.140625" style="12" customWidth="1"/>
    <col min="4" max="16384" width="9.140625" style="12"/>
  </cols>
  <sheetData>
    <row r="1" spans="1:20" ht="27.75" customHeight="1" x14ac:dyDescent="0.25">
      <c r="A1" s="1"/>
      <c r="B1" s="46" t="s">
        <v>0</v>
      </c>
      <c r="C1" s="49" t="s">
        <v>24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2"/>
      <c r="P1" s="2"/>
      <c r="Q1" s="2"/>
      <c r="R1" s="2"/>
      <c r="S1" s="2"/>
      <c r="T1" s="2"/>
    </row>
    <row r="2" spans="1:20" ht="15" customHeight="1" x14ac:dyDescent="0.25">
      <c r="A2" s="3"/>
      <c r="B2" s="47"/>
      <c r="C2" s="51" t="s">
        <v>1</v>
      </c>
      <c r="D2" s="52"/>
      <c r="E2" s="52"/>
      <c r="F2" s="53"/>
      <c r="G2" s="51" t="s">
        <v>2</v>
      </c>
      <c r="H2" s="52"/>
      <c r="I2" s="52"/>
      <c r="J2" s="54"/>
      <c r="K2" s="55" t="s">
        <v>3</v>
      </c>
      <c r="L2" s="56"/>
      <c r="M2" s="56"/>
      <c r="N2" s="57"/>
      <c r="O2" s="2"/>
      <c r="P2" s="2"/>
      <c r="Q2" s="2"/>
      <c r="R2" s="2"/>
      <c r="S2" s="2"/>
      <c r="T2" s="2"/>
    </row>
    <row r="3" spans="1:20" x14ac:dyDescent="0.25">
      <c r="A3" s="3"/>
      <c r="B3" s="47"/>
      <c r="C3" s="58" t="s">
        <v>4</v>
      </c>
      <c r="D3" s="61" t="s">
        <v>5</v>
      </c>
      <c r="E3" s="62"/>
      <c r="F3" s="63"/>
      <c r="G3" s="61" t="s">
        <v>5</v>
      </c>
      <c r="H3" s="62"/>
      <c r="I3" s="62"/>
      <c r="J3" s="64"/>
      <c r="K3" s="55" t="s">
        <v>5</v>
      </c>
      <c r="L3" s="56"/>
      <c r="M3" s="56"/>
      <c r="N3" s="57"/>
      <c r="O3" s="2"/>
      <c r="P3" s="2"/>
      <c r="Q3" s="2"/>
      <c r="R3" s="2"/>
      <c r="S3" s="2"/>
      <c r="T3" s="2"/>
    </row>
    <row r="4" spans="1:20" x14ac:dyDescent="0.25">
      <c r="A4" s="3"/>
      <c r="B4" s="47"/>
      <c r="C4" s="59"/>
      <c r="D4" s="28"/>
      <c r="E4" s="29"/>
      <c r="F4" s="29"/>
      <c r="G4" s="28"/>
      <c r="H4" s="29"/>
      <c r="I4" s="29"/>
      <c r="J4" s="29"/>
      <c r="K4" s="10"/>
      <c r="L4" s="10"/>
      <c r="M4" s="10"/>
      <c r="N4" s="10"/>
      <c r="O4" s="2"/>
      <c r="P4" s="2"/>
      <c r="Q4" s="2"/>
      <c r="R4" s="2"/>
      <c r="S4" s="2"/>
      <c r="T4" s="2"/>
    </row>
    <row r="5" spans="1:20" x14ac:dyDescent="0.25">
      <c r="A5" s="4" t="s">
        <v>6</v>
      </c>
      <c r="B5" s="48"/>
      <c r="C5" s="60"/>
      <c r="D5" s="5" t="s">
        <v>7</v>
      </c>
      <c r="E5" s="5" t="s">
        <v>9</v>
      </c>
      <c r="F5" s="5" t="s">
        <v>10</v>
      </c>
      <c r="G5" s="5" t="s">
        <v>4</v>
      </c>
      <c r="H5" s="5" t="s">
        <v>7</v>
      </c>
      <c r="I5" s="5" t="s">
        <v>9</v>
      </c>
      <c r="J5" s="5" t="s">
        <v>10</v>
      </c>
      <c r="K5" s="10" t="s">
        <v>4</v>
      </c>
      <c r="L5" s="10" t="s">
        <v>7</v>
      </c>
      <c r="M5" s="10" t="s">
        <v>9</v>
      </c>
      <c r="N5" s="10" t="s">
        <v>10</v>
      </c>
      <c r="O5" s="2"/>
    </row>
    <row r="6" spans="1:20" ht="15.75" x14ac:dyDescent="0.25">
      <c r="A6" s="6"/>
      <c r="B6" s="18" t="s">
        <v>8</v>
      </c>
      <c r="C6" s="17">
        <f t="shared" ref="C6:C12" si="0">SUM(D6:F6)</f>
        <v>328</v>
      </c>
      <c r="D6" s="17">
        <f t="shared" ref="D6:D12" si="1">SUM(H6,L6)</f>
        <v>24</v>
      </c>
      <c r="E6" s="17">
        <f t="shared" ref="E6:F6" si="2">SUM(I6,M6)</f>
        <v>132</v>
      </c>
      <c r="F6" s="17">
        <f t="shared" si="2"/>
        <v>172</v>
      </c>
      <c r="G6" s="17">
        <v>326</v>
      </c>
      <c r="H6" s="17">
        <v>23</v>
      </c>
      <c r="I6" s="17">
        <v>131</v>
      </c>
      <c r="J6" s="19">
        <v>172</v>
      </c>
      <c r="K6" s="17">
        <v>2</v>
      </c>
      <c r="L6" s="19">
        <v>1</v>
      </c>
      <c r="M6" s="19">
        <v>1</v>
      </c>
      <c r="N6" s="19">
        <v>0</v>
      </c>
      <c r="O6" s="2"/>
    </row>
    <row r="7" spans="1:20" ht="30" customHeight="1" x14ac:dyDescent="0.25">
      <c r="A7" s="8">
        <v>1</v>
      </c>
      <c r="B7" s="11" t="s">
        <v>13</v>
      </c>
      <c r="C7" s="17">
        <f t="shared" si="0"/>
        <v>282</v>
      </c>
      <c r="D7" s="7">
        <f t="shared" si="1"/>
        <v>20</v>
      </c>
      <c r="E7" s="7">
        <f t="shared" ref="E7:F12" si="3">SUM(I7,M7)</f>
        <v>122</v>
      </c>
      <c r="F7" s="7">
        <f t="shared" si="3"/>
        <v>140</v>
      </c>
      <c r="G7" s="17">
        <v>282</v>
      </c>
      <c r="H7" s="7">
        <v>20</v>
      </c>
      <c r="I7" s="7">
        <v>122</v>
      </c>
      <c r="J7" s="7">
        <v>140</v>
      </c>
      <c r="K7" s="17">
        <v>0</v>
      </c>
      <c r="L7" s="9">
        <v>0</v>
      </c>
      <c r="M7" s="9">
        <v>0</v>
      </c>
      <c r="N7" s="9">
        <v>0</v>
      </c>
      <c r="O7" s="2"/>
    </row>
    <row r="8" spans="1:20" ht="30" customHeight="1" x14ac:dyDescent="0.25">
      <c r="A8" s="8">
        <v>2</v>
      </c>
      <c r="B8" s="11" t="s">
        <v>14</v>
      </c>
      <c r="C8" s="17">
        <f t="shared" si="0"/>
        <v>22</v>
      </c>
      <c r="D8" s="7">
        <f t="shared" si="1"/>
        <v>3</v>
      </c>
      <c r="E8" s="7">
        <f t="shared" si="3"/>
        <v>3</v>
      </c>
      <c r="F8" s="7">
        <f t="shared" si="3"/>
        <v>16</v>
      </c>
      <c r="G8" s="17">
        <v>21</v>
      </c>
      <c r="H8" s="7">
        <v>3</v>
      </c>
      <c r="I8" s="7">
        <v>2</v>
      </c>
      <c r="J8" s="7">
        <v>16</v>
      </c>
      <c r="K8" s="17">
        <v>1</v>
      </c>
      <c r="L8" s="9">
        <v>0</v>
      </c>
      <c r="M8" s="9">
        <v>1</v>
      </c>
      <c r="N8" s="9">
        <v>0</v>
      </c>
      <c r="O8" s="2"/>
    </row>
    <row r="9" spans="1:20" ht="30" customHeight="1" x14ac:dyDescent="0.25">
      <c r="A9" s="8">
        <v>3</v>
      </c>
      <c r="B9" s="11" t="s">
        <v>21</v>
      </c>
      <c r="C9" s="17">
        <f t="shared" si="0"/>
        <v>3</v>
      </c>
      <c r="D9" s="7">
        <f t="shared" si="1"/>
        <v>0</v>
      </c>
      <c r="E9" s="7">
        <f t="shared" si="3"/>
        <v>1</v>
      </c>
      <c r="F9" s="7">
        <f t="shared" si="3"/>
        <v>2</v>
      </c>
      <c r="G9" s="17">
        <v>3</v>
      </c>
      <c r="H9" s="7"/>
      <c r="I9" s="7">
        <v>1</v>
      </c>
      <c r="J9" s="7">
        <v>2</v>
      </c>
      <c r="K9" s="17">
        <v>0</v>
      </c>
      <c r="L9" s="9"/>
      <c r="M9" s="9">
        <v>0</v>
      </c>
      <c r="N9" s="9">
        <v>0</v>
      </c>
      <c r="O9" s="2"/>
    </row>
    <row r="10" spans="1:20" ht="30" customHeight="1" x14ac:dyDescent="0.25">
      <c r="A10" s="8">
        <v>4</v>
      </c>
      <c r="B10" s="11" t="s">
        <v>19</v>
      </c>
      <c r="C10" s="17">
        <f t="shared" si="0"/>
        <v>1</v>
      </c>
      <c r="D10" s="7">
        <f t="shared" si="1"/>
        <v>0</v>
      </c>
      <c r="E10" s="7">
        <f t="shared" si="3"/>
        <v>0</v>
      </c>
      <c r="F10" s="7">
        <f t="shared" si="3"/>
        <v>1</v>
      </c>
      <c r="G10" s="17">
        <v>1</v>
      </c>
      <c r="H10" s="7"/>
      <c r="I10" s="7"/>
      <c r="J10" s="7">
        <v>1</v>
      </c>
      <c r="K10" s="17">
        <v>0</v>
      </c>
      <c r="L10" s="9"/>
      <c r="M10" s="9"/>
      <c r="N10" s="9">
        <v>0</v>
      </c>
      <c r="O10" s="2"/>
    </row>
    <row r="11" spans="1:20" x14ac:dyDescent="0.25">
      <c r="A11" s="8">
        <v>5</v>
      </c>
      <c r="B11" s="11" t="s">
        <v>22</v>
      </c>
      <c r="C11" s="17">
        <f t="shared" si="0"/>
        <v>9</v>
      </c>
      <c r="D11" s="7">
        <f t="shared" si="1"/>
        <v>0</v>
      </c>
      <c r="E11" s="7">
        <f t="shared" si="3"/>
        <v>4</v>
      </c>
      <c r="F11" s="7">
        <f t="shared" si="3"/>
        <v>5</v>
      </c>
      <c r="G11" s="17">
        <v>9</v>
      </c>
      <c r="H11" s="7"/>
      <c r="I11" s="7">
        <v>4</v>
      </c>
      <c r="J11" s="7">
        <v>5</v>
      </c>
      <c r="K11" s="17">
        <v>0</v>
      </c>
      <c r="L11" s="9"/>
      <c r="M11" s="9">
        <v>0</v>
      </c>
      <c r="N11" s="9">
        <v>0</v>
      </c>
      <c r="O11" s="2"/>
    </row>
    <row r="12" spans="1:20" x14ac:dyDescent="0.25">
      <c r="A12" s="8">
        <v>6</v>
      </c>
      <c r="B12" s="11" t="s">
        <v>15</v>
      </c>
      <c r="C12" s="17">
        <f t="shared" si="0"/>
        <v>11</v>
      </c>
      <c r="D12" s="7">
        <f t="shared" si="1"/>
        <v>1</v>
      </c>
      <c r="E12" s="7">
        <f t="shared" si="3"/>
        <v>2</v>
      </c>
      <c r="F12" s="7">
        <f t="shared" si="3"/>
        <v>8</v>
      </c>
      <c r="G12" s="17">
        <v>10</v>
      </c>
      <c r="H12" s="7">
        <v>0</v>
      </c>
      <c r="I12" s="7">
        <v>2</v>
      </c>
      <c r="J12" s="7">
        <v>8</v>
      </c>
      <c r="K12" s="17">
        <v>1</v>
      </c>
      <c r="L12" s="9">
        <v>1</v>
      </c>
      <c r="M12" s="9">
        <v>0</v>
      </c>
      <c r="N12" s="9">
        <v>0</v>
      </c>
      <c r="O12" s="2"/>
    </row>
    <row r="13" spans="1:20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20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20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20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5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1:15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1:15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15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1:15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1:15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1:15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1:15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1:15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1:15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1:15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1:15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1:15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1:15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1:15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1:15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1:15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1:15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1:15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1:15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1:15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1:15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1:15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1:15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1:15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1:15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spans="1:15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spans="1:15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</sheetData>
  <mergeCells count="9">
    <mergeCell ref="B1:B5"/>
    <mergeCell ref="C1:N1"/>
    <mergeCell ref="C2:F2"/>
    <mergeCell ref="G2:J2"/>
    <mergeCell ref="K2:N2"/>
    <mergeCell ref="C3:C5"/>
    <mergeCell ref="D3:F3"/>
    <mergeCell ref="G3:J3"/>
    <mergeCell ref="K3:N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7"/>
  <sheetViews>
    <sheetView workbookViewId="0">
      <selection sqref="A1:XFD1048576"/>
    </sheetView>
  </sheetViews>
  <sheetFormatPr defaultRowHeight="15" x14ac:dyDescent="0.25"/>
  <cols>
    <col min="1" max="1" width="3.7109375" style="12" customWidth="1"/>
    <col min="2" max="2" width="16.85546875" style="12" customWidth="1"/>
    <col min="3" max="3" width="8.140625" style="12" customWidth="1"/>
    <col min="4" max="16384" width="9.140625" style="12"/>
  </cols>
  <sheetData>
    <row r="1" spans="1:20" ht="27.75" customHeight="1" x14ac:dyDescent="0.25">
      <c r="A1" s="1"/>
      <c r="B1" s="46" t="s">
        <v>0</v>
      </c>
      <c r="C1" s="49" t="s">
        <v>25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2"/>
      <c r="P1" s="2"/>
      <c r="Q1" s="2"/>
      <c r="R1" s="2"/>
      <c r="S1" s="2"/>
      <c r="T1" s="2"/>
    </row>
    <row r="2" spans="1:20" ht="15" customHeight="1" x14ac:dyDescent="0.25">
      <c r="A2" s="3"/>
      <c r="B2" s="47"/>
      <c r="C2" s="51" t="s">
        <v>1</v>
      </c>
      <c r="D2" s="52"/>
      <c r="E2" s="52"/>
      <c r="F2" s="53"/>
      <c r="G2" s="51" t="s">
        <v>2</v>
      </c>
      <c r="H2" s="52"/>
      <c r="I2" s="52"/>
      <c r="J2" s="54"/>
      <c r="K2" s="55" t="s">
        <v>3</v>
      </c>
      <c r="L2" s="56"/>
      <c r="M2" s="56"/>
      <c r="N2" s="57"/>
      <c r="O2" s="2"/>
      <c r="P2" s="2"/>
      <c r="Q2" s="2"/>
      <c r="R2" s="2"/>
      <c r="S2" s="2"/>
      <c r="T2" s="2"/>
    </row>
    <row r="3" spans="1:20" x14ac:dyDescent="0.25">
      <c r="A3" s="3"/>
      <c r="B3" s="47"/>
      <c r="C3" s="58" t="s">
        <v>4</v>
      </c>
      <c r="D3" s="61" t="s">
        <v>5</v>
      </c>
      <c r="E3" s="62"/>
      <c r="F3" s="63"/>
      <c r="G3" s="61" t="s">
        <v>5</v>
      </c>
      <c r="H3" s="62"/>
      <c r="I3" s="62"/>
      <c r="J3" s="64"/>
      <c r="K3" s="55" t="s">
        <v>5</v>
      </c>
      <c r="L3" s="56"/>
      <c r="M3" s="56"/>
      <c r="N3" s="57"/>
      <c r="O3" s="2"/>
      <c r="P3" s="2"/>
      <c r="Q3" s="2"/>
      <c r="R3" s="2"/>
      <c r="S3" s="2"/>
      <c r="T3" s="2"/>
    </row>
    <row r="4" spans="1:20" x14ac:dyDescent="0.25">
      <c r="A4" s="3"/>
      <c r="B4" s="47"/>
      <c r="C4" s="59"/>
      <c r="D4" s="30"/>
      <c r="E4" s="31"/>
      <c r="F4" s="31"/>
      <c r="G4" s="30"/>
      <c r="H4" s="31"/>
      <c r="I4" s="31"/>
      <c r="J4" s="31"/>
      <c r="K4" s="10"/>
      <c r="L4" s="10"/>
      <c r="M4" s="10"/>
      <c r="N4" s="10"/>
      <c r="O4" s="2"/>
      <c r="P4" s="2"/>
      <c r="Q4" s="2"/>
      <c r="R4" s="2"/>
      <c r="S4" s="2"/>
      <c r="T4" s="2"/>
    </row>
    <row r="5" spans="1:20" x14ac:dyDescent="0.25">
      <c r="A5" s="4" t="s">
        <v>6</v>
      </c>
      <c r="B5" s="48"/>
      <c r="C5" s="60"/>
      <c r="D5" s="5" t="s">
        <v>7</v>
      </c>
      <c r="E5" s="5" t="s">
        <v>9</v>
      </c>
      <c r="F5" s="5" t="s">
        <v>10</v>
      </c>
      <c r="G5" s="5" t="s">
        <v>4</v>
      </c>
      <c r="H5" s="5" t="s">
        <v>7</v>
      </c>
      <c r="I5" s="5" t="s">
        <v>9</v>
      </c>
      <c r="J5" s="5" t="s">
        <v>10</v>
      </c>
      <c r="K5" s="10" t="s">
        <v>4</v>
      </c>
      <c r="L5" s="10" t="s">
        <v>7</v>
      </c>
      <c r="M5" s="10" t="s">
        <v>9</v>
      </c>
      <c r="N5" s="10" t="s">
        <v>10</v>
      </c>
      <c r="O5" s="2"/>
    </row>
    <row r="6" spans="1:20" ht="15.75" x14ac:dyDescent="0.25">
      <c r="A6" s="6"/>
      <c r="B6" s="18" t="s">
        <v>8</v>
      </c>
      <c r="C6" s="17">
        <f>SUM(D6:F6)</f>
        <v>416</v>
      </c>
      <c r="D6" s="17">
        <f>SUM(H6,L6)</f>
        <v>27</v>
      </c>
      <c r="E6" s="17">
        <f t="shared" ref="E6:F6" si="0">SUM(I6,M6)</f>
        <v>161</v>
      </c>
      <c r="F6" s="17">
        <f t="shared" si="0"/>
        <v>228</v>
      </c>
      <c r="G6" s="17">
        <v>411</v>
      </c>
      <c r="H6" s="17">
        <v>26</v>
      </c>
      <c r="I6" s="17">
        <v>158</v>
      </c>
      <c r="J6" s="19">
        <v>227</v>
      </c>
      <c r="K6" s="17">
        <v>5</v>
      </c>
      <c r="L6" s="19">
        <v>1</v>
      </c>
      <c r="M6" s="19">
        <v>3</v>
      </c>
      <c r="N6" s="19">
        <v>1</v>
      </c>
      <c r="O6" s="2"/>
    </row>
    <row r="7" spans="1:20" ht="30" customHeight="1" x14ac:dyDescent="0.25">
      <c r="A7" s="8">
        <v>1</v>
      </c>
      <c r="B7" s="11" t="s">
        <v>13</v>
      </c>
      <c r="C7" s="17">
        <f>SUM(D7:F7)</f>
        <v>350</v>
      </c>
      <c r="D7" s="7">
        <f>SUM(H7,L7)</f>
        <v>23</v>
      </c>
      <c r="E7" s="7">
        <f>SUM(I7,M7)</f>
        <v>145</v>
      </c>
      <c r="F7" s="7">
        <f>SUM(J7,N7)</f>
        <v>182</v>
      </c>
      <c r="G7" s="17">
        <v>350</v>
      </c>
      <c r="H7" s="7">
        <v>23</v>
      </c>
      <c r="I7" s="7">
        <v>145</v>
      </c>
      <c r="J7" s="7">
        <v>182</v>
      </c>
      <c r="K7" s="17">
        <v>0</v>
      </c>
      <c r="L7" s="9">
        <v>0</v>
      </c>
      <c r="M7" s="9">
        <v>0</v>
      </c>
      <c r="N7" s="9">
        <v>0</v>
      </c>
      <c r="O7" s="2"/>
    </row>
    <row r="8" spans="1:20" ht="30" customHeight="1" x14ac:dyDescent="0.25">
      <c r="A8" s="8">
        <v>2</v>
      </c>
      <c r="B8" s="11" t="s">
        <v>26</v>
      </c>
      <c r="C8" s="17">
        <v>2</v>
      </c>
      <c r="D8" s="7">
        <v>0</v>
      </c>
      <c r="E8" s="7">
        <v>0</v>
      </c>
      <c r="F8" s="7">
        <v>2</v>
      </c>
      <c r="G8" s="17">
        <v>2</v>
      </c>
      <c r="H8" s="7"/>
      <c r="I8" s="7"/>
      <c r="J8" s="7">
        <v>2</v>
      </c>
      <c r="K8" s="17">
        <v>0</v>
      </c>
      <c r="L8" s="9"/>
      <c r="M8" s="9"/>
      <c r="N8" s="9">
        <v>0</v>
      </c>
      <c r="O8" s="2"/>
    </row>
    <row r="9" spans="1:20" ht="30" customHeight="1" x14ac:dyDescent="0.25">
      <c r="A9" s="8">
        <v>3</v>
      </c>
      <c r="B9" s="11" t="s">
        <v>14</v>
      </c>
      <c r="C9" s="17">
        <f>SUM(D9:F9)</f>
        <v>31</v>
      </c>
      <c r="D9" s="7">
        <f t="shared" ref="D9:F13" si="1">SUM(H9,L9)</f>
        <v>3</v>
      </c>
      <c r="E9" s="7">
        <f t="shared" si="1"/>
        <v>7</v>
      </c>
      <c r="F9" s="7">
        <f t="shared" si="1"/>
        <v>21</v>
      </c>
      <c r="G9" s="17">
        <v>27</v>
      </c>
      <c r="H9" s="7">
        <v>3</v>
      </c>
      <c r="I9" s="7">
        <v>4</v>
      </c>
      <c r="J9" s="7">
        <v>20</v>
      </c>
      <c r="K9" s="17">
        <v>4</v>
      </c>
      <c r="L9" s="9">
        <v>0</v>
      </c>
      <c r="M9" s="9">
        <v>3</v>
      </c>
      <c r="N9" s="9">
        <v>1</v>
      </c>
      <c r="O9" s="2"/>
    </row>
    <row r="10" spans="1:20" ht="30" customHeight="1" x14ac:dyDescent="0.25">
      <c r="A10" s="8">
        <v>4</v>
      </c>
      <c r="B10" s="11" t="s">
        <v>21</v>
      </c>
      <c r="C10" s="17">
        <f>SUM(D10:F10)</f>
        <v>6</v>
      </c>
      <c r="D10" s="7">
        <f t="shared" si="1"/>
        <v>0</v>
      </c>
      <c r="E10" s="7">
        <f t="shared" si="1"/>
        <v>2</v>
      </c>
      <c r="F10" s="7">
        <f t="shared" si="1"/>
        <v>4</v>
      </c>
      <c r="G10" s="17">
        <v>6</v>
      </c>
      <c r="H10" s="7"/>
      <c r="I10" s="7">
        <v>2</v>
      </c>
      <c r="J10" s="7">
        <v>4</v>
      </c>
      <c r="K10" s="17">
        <v>0</v>
      </c>
      <c r="L10" s="9"/>
      <c r="M10" s="9">
        <v>0</v>
      </c>
      <c r="N10" s="9">
        <v>0</v>
      </c>
      <c r="O10" s="2"/>
    </row>
    <row r="11" spans="1:20" x14ac:dyDescent="0.25">
      <c r="A11" s="8">
        <v>5</v>
      </c>
      <c r="B11" s="11" t="s">
        <v>19</v>
      </c>
      <c r="C11" s="17">
        <f>SUM(D11:F11)</f>
        <v>1</v>
      </c>
      <c r="D11" s="7">
        <f t="shared" si="1"/>
        <v>0</v>
      </c>
      <c r="E11" s="7">
        <f t="shared" si="1"/>
        <v>0</v>
      </c>
      <c r="F11" s="7">
        <f t="shared" si="1"/>
        <v>1</v>
      </c>
      <c r="G11" s="17">
        <v>1</v>
      </c>
      <c r="H11" s="7"/>
      <c r="I11" s="7"/>
      <c r="J11" s="7">
        <v>1</v>
      </c>
      <c r="K11" s="17">
        <v>0</v>
      </c>
      <c r="L11" s="9"/>
      <c r="M11" s="9"/>
      <c r="N11" s="9">
        <v>0</v>
      </c>
      <c r="O11" s="2"/>
    </row>
    <row r="12" spans="1:20" x14ac:dyDescent="0.25">
      <c r="A12" s="8">
        <v>6</v>
      </c>
      <c r="B12" s="11" t="s">
        <v>22</v>
      </c>
      <c r="C12" s="17">
        <f>SUM(D12:F12)</f>
        <v>13</v>
      </c>
      <c r="D12" s="7">
        <f t="shared" si="1"/>
        <v>0</v>
      </c>
      <c r="E12" s="7">
        <f t="shared" si="1"/>
        <v>5</v>
      </c>
      <c r="F12" s="7">
        <f t="shared" si="1"/>
        <v>8</v>
      </c>
      <c r="G12" s="17">
        <v>13</v>
      </c>
      <c r="H12" s="7"/>
      <c r="I12" s="7">
        <v>5</v>
      </c>
      <c r="J12" s="7">
        <v>8</v>
      </c>
      <c r="K12" s="17">
        <v>0</v>
      </c>
      <c r="L12" s="9"/>
      <c r="M12" s="9">
        <v>0</v>
      </c>
      <c r="N12" s="9">
        <v>0</v>
      </c>
      <c r="O12" s="2"/>
    </row>
    <row r="13" spans="1:20" x14ac:dyDescent="0.25">
      <c r="A13" s="8">
        <v>7</v>
      </c>
      <c r="B13" s="11" t="s">
        <v>15</v>
      </c>
      <c r="C13" s="17">
        <f>SUM(D13:F13)</f>
        <v>13</v>
      </c>
      <c r="D13" s="7">
        <f t="shared" si="1"/>
        <v>1</v>
      </c>
      <c r="E13" s="7">
        <f t="shared" si="1"/>
        <v>2</v>
      </c>
      <c r="F13" s="7">
        <f t="shared" si="1"/>
        <v>10</v>
      </c>
      <c r="G13" s="17">
        <v>12</v>
      </c>
      <c r="H13" s="7">
        <v>0</v>
      </c>
      <c r="I13" s="7">
        <v>2</v>
      </c>
      <c r="J13" s="7">
        <v>10</v>
      </c>
      <c r="K13" s="17">
        <v>1</v>
      </c>
      <c r="L13" s="9">
        <v>1</v>
      </c>
      <c r="M13" s="9">
        <v>0</v>
      </c>
      <c r="N13" s="9">
        <v>0</v>
      </c>
      <c r="O13" s="2"/>
    </row>
    <row r="14" spans="1:20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20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20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5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1:15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1:15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15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1:15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1:15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1:15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1:15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1:15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1:15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1:15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1:15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1:15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1:15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1:15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1:15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1:15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1:15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1:15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1:15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1:15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1:15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1:15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1:15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1:15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1:15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spans="1:15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spans="1:15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</sheetData>
  <mergeCells count="9">
    <mergeCell ref="B1:B5"/>
    <mergeCell ref="C1:N1"/>
    <mergeCell ref="C2:F2"/>
    <mergeCell ref="G2:J2"/>
    <mergeCell ref="K2:N2"/>
    <mergeCell ref="C3:C5"/>
    <mergeCell ref="D3:F3"/>
    <mergeCell ref="G3:J3"/>
    <mergeCell ref="K3:N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7"/>
  <sheetViews>
    <sheetView workbookViewId="0">
      <selection sqref="A1:XFD1048576"/>
    </sheetView>
  </sheetViews>
  <sheetFormatPr defaultRowHeight="15" x14ac:dyDescent="0.25"/>
  <cols>
    <col min="1" max="1" width="3.7109375" style="12" customWidth="1"/>
    <col min="2" max="2" width="16.85546875" style="12" customWidth="1"/>
    <col min="3" max="3" width="8.140625" style="12" customWidth="1"/>
    <col min="4" max="16384" width="9.140625" style="12"/>
  </cols>
  <sheetData>
    <row r="1" spans="1:20" ht="27.75" customHeight="1" x14ac:dyDescent="0.25">
      <c r="A1" s="1"/>
      <c r="B1" s="46" t="s">
        <v>0</v>
      </c>
      <c r="C1" s="49" t="s">
        <v>27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2"/>
      <c r="P1" s="2"/>
      <c r="Q1" s="2"/>
      <c r="R1" s="2"/>
      <c r="S1" s="2"/>
      <c r="T1" s="2"/>
    </row>
    <row r="2" spans="1:20" ht="15" customHeight="1" x14ac:dyDescent="0.25">
      <c r="A2" s="3"/>
      <c r="B2" s="47"/>
      <c r="C2" s="51" t="s">
        <v>1</v>
      </c>
      <c r="D2" s="52"/>
      <c r="E2" s="52"/>
      <c r="F2" s="53"/>
      <c r="G2" s="51" t="s">
        <v>2</v>
      </c>
      <c r="H2" s="52"/>
      <c r="I2" s="52"/>
      <c r="J2" s="54"/>
      <c r="K2" s="55" t="s">
        <v>3</v>
      </c>
      <c r="L2" s="56"/>
      <c r="M2" s="56"/>
      <c r="N2" s="57"/>
      <c r="O2" s="2"/>
      <c r="P2" s="2"/>
      <c r="Q2" s="2"/>
      <c r="R2" s="2"/>
      <c r="S2" s="2"/>
      <c r="T2" s="2"/>
    </row>
    <row r="3" spans="1:20" x14ac:dyDescent="0.25">
      <c r="A3" s="3"/>
      <c r="B3" s="47"/>
      <c r="C3" s="58" t="s">
        <v>4</v>
      </c>
      <c r="D3" s="61" t="s">
        <v>5</v>
      </c>
      <c r="E3" s="62"/>
      <c r="F3" s="63"/>
      <c r="G3" s="61" t="s">
        <v>5</v>
      </c>
      <c r="H3" s="62"/>
      <c r="I3" s="62"/>
      <c r="J3" s="64"/>
      <c r="K3" s="55" t="s">
        <v>5</v>
      </c>
      <c r="L3" s="56"/>
      <c r="M3" s="56"/>
      <c r="N3" s="57"/>
      <c r="O3" s="2"/>
      <c r="P3" s="2"/>
      <c r="Q3" s="2"/>
      <c r="R3" s="2"/>
      <c r="S3" s="2"/>
      <c r="T3" s="2"/>
    </row>
    <row r="4" spans="1:20" x14ac:dyDescent="0.25">
      <c r="A4" s="3"/>
      <c r="B4" s="47"/>
      <c r="C4" s="59"/>
      <c r="D4" s="32"/>
      <c r="E4" s="33"/>
      <c r="F4" s="33"/>
      <c r="G4" s="32"/>
      <c r="H4" s="33"/>
      <c r="I4" s="33"/>
      <c r="J4" s="33"/>
      <c r="K4" s="10"/>
      <c r="L4" s="10"/>
      <c r="M4" s="10"/>
      <c r="N4" s="10"/>
      <c r="O4" s="2"/>
      <c r="P4" s="2"/>
      <c r="Q4" s="2"/>
      <c r="R4" s="2"/>
      <c r="S4" s="2"/>
      <c r="T4" s="2"/>
    </row>
    <row r="5" spans="1:20" x14ac:dyDescent="0.25">
      <c r="A5" s="4" t="s">
        <v>6</v>
      </c>
      <c r="B5" s="48"/>
      <c r="C5" s="60"/>
      <c r="D5" s="5" t="s">
        <v>7</v>
      </c>
      <c r="E5" s="5" t="s">
        <v>9</v>
      </c>
      <c r="F5" s="5" t="s">
        <v>10</v>
      </c>
      <c r="G5" s="5" t="s">
        <v>4</v>
      </c>
      <c r="H5" s="5" t="s">
        <v>7</v>
      </c>
      <c r="I5" s="5" t="s">
        <v>9</v>
      </c>
      <c r="J5" s="5" t="s">
        <v>10</v>
      </c>
      <c r="K5" s="10" t="s">
        <v>4</v>
      </c>
      <c r="L5" s="10" t="s">
        <v>7</v>
      </c>
      <c r="M5" s="10" t="s">
        <v>9</v>
      </c>
      <c r="N5" s="10" t="s">
        <v>10</v>
      </c>
      <c r="O5" s="2"/>
    </row>
    <row r="6" spans="1:20" ht="16.5" thickBot="1" x14ac:dyDescent="0.3">
      <c r="A6" s="6"/>
      <c r="B6" s="18" t="s">
        <v>8</v>
      </c>
      <c r="C6" s="17">
        <v>474</v>
      </c>
      <c r="D6" s="17">
        <v>31</v>
      </c>
      <c r="E6" s="17">
        <v>180</v>
      </c>
      <c r="F6" s="17">
        <v>263</v>
      </c>
      <c r="G6" s="17">
        <v>467</v>
      </c>
      <c r="H6" s="19">
        <v>30</v>
      </c>
      <c r="I6" s="19">
        <v>176</v>
      </c>
      <c r="J6" s="19">
        <v>261</v>
      </c>
      <c r="K6" s="17">
        <v>7</v>
      </c>
      <c r="L6" s="19">
        <v>1</v>
      </c>
      <c r="M6" s="19">
        <v>4</v>
      </c>
      <c r="N6" s="19">
        <v>2</v>
      </c>
      <c r="O6" s="2"/>
    </row>
    <row r="7" spans="1:20" ht="30" customHeight="1" thickBot="1" x14ac:dyDescent="0.3">
      <c r="A7" s="8">
        <v>1</v>
      </c>
      <c r="B7" s="36" t="s">
        <v>13</v>
      </c>
      <c r="C7" s="17">
        <v>394</v>
      </c>
      <c r="D7" s="7">
        <v>27</v>
      </c>
      <c r="E7" s="7">
        <v>161</v>
      </c>
      <c r="F7" s="7">
        <v>206</v>
      </c>
      <c r="G7" s="17">
        <v>394</v>
      </c>
      <c r="H7" s="7">
        <v>27</v>
      </c>
      <c r="I7" s="7">
        <v>161</v>
      </c>
      <c r="J7" s="7">
        <v>206</v>
      </c>
      <c r="K7" s="17">
        <v>0</v>
      </c>
      <c r="L7" s="9">
        <v>0</v>
      </c>
      <c r="M7" s="9">
        <v>0</v>
      </c>
      <c r="N7" s="9">
        <v>0</v>
      </c>
      <c r="O7" s="2"/>
    </row>
    <row r="8" spans="1:20" ht="30" customHeight="1" thickBot="1" x14ac:dyDescent="0.3">
      <c r="A8" s="8">
        <v>2</v>
      </c>
      <c r="B8" s="36" t="s">
        <v>26</v>
      </c>
      <c r="C8" s="17">
        <v>2</v>
      </c>
      <c r="D8" s="7">
        <v>0</v>
      </c>
      <c r="E8" s="7">
        <v>0</v>
      </c>
      <c r="F8" s="7">
        <v>2</v>
      </c>
      <c r="G8" s="17">
        <v>2</v>
      </c>
      <c r="H8" s="7"/>
      <c r="I8" s="7"/>
      <c r="J8" s="7">
        <v>2</v>
      </c>
      <c r="K8" s="17">
        <v>0</v>
      </c>
      <c r="L8" s="9"/>
      <c r="M8" s="9"/>
      <c r="N8" s="9">
        <v>0</v>
      </c>
      <c r="O8" s="2"/>
    </row>
    <row r="9" spans="1:20" ht="30" customHeight="1" thickBot="1" x14ac:dyDescent="0.3">
      <c r="A9" s="8">
        <v>3</v>
      </c>
      <c r="B9" s="36" t="s">
        <v>14</v>
      </c>
      <c r="C9" s="17">
        <v>36</v>
      </c>
      <c r="D9" s="7">
        <v>3</v>
      </c>
      <c r="E9" s="7">
        <v>8</v>
      </c>
      <c r="F9" s="7">
        <v>25</v>
      </c>
      <c r="G9" s="17">
        <v>30</v>
      </c>
      <c r="H9" s="7">
        <v>3</v>
      </c>
      <c r="I9" s="7">
        <v>4</v>
      </c>
      <c r="J9" s="7">
        <v>23</v>
      </c>
      <c r="K9" s="17">
        <v>6</v>
      </c>
      <c r="L9" s="9">
        <v>0</v>
      </c>
      <c r="M9" s="9">
        <v>4</v>
      </c>
      <c r="N9" s="9">
        <v>2</v>
      </c>
      <c r="O9" s="2"/>
    </row>
    <row r="10" spans="1:20" ht="30" customHeight="1" thickBot="1" x14ac:dyDescent="0.3">
      <c r="A10" s="8">
        <v>4</v>
      </c>
      <c r="B10" s="36" t="s">
        <v>21</v>
      </c>
      <c r="C10" s="17">
        <v>6</v>
      </c>
      <c r="D10" s="7">
        <v>0</v>
      </c>
      <c r="E10" s="7">
        <v>2</v>
      </c>
      <c r="F10" s="7">
        <v>4</v>
      </c>
      <c r="G10" s="17">
        <v>6</v>
      </c>
      <c r="H10" s="7"/>
      <c r="I10" s="7">
        <v>2</v>
      </c>
      <c r="J10" s="7">
        <v>4</v>
      </c>
      <c r="K10" s="17">
        <v>0</v>
      </c>
      <c r="L10" s="9"/>
      <c r="M10" s="9">
        <v>0</v>
      </c>
      <c r="N10" s="9">
        <v>0</v>
      </c>
      <c r="O10" s="2"/>
    </row>
    <row r="11" spans="1:20" ht="15.75" thickBot="1" x14ac:dyDescent="0.3">
      <c r="A11" s="8">
        <v>5</v>
      </c>
      <c r="B11" s="36" t="s">
        <v>19</v>
      </c>
      <c r="C11" s="17">
        <v>3</v>
      </c>
      <c r="D11" s="7">
        <v>0</v>
      </c>
      <c r="E11" s="7">
        <v>1</v>
      </c>
      <c r="F11" s="7">
        <v>2</v>
      </c>
      <c r="G11" s="17">
        <v>3</v>
      </c>
      <c r="H11" s="7"/>
      <c r="I11" s="7">
        <v>1</v>
      </c>
      <c r="J11" s="7">
        <v>2</v>
      </c>
      <c r="K11" s="17">
        <v>0</v>
      </c>
      <c r="L11" s="9"/>
      <c r="M11" s="9">
        <v>0</v>
      </c>
      <c r="N11" s="9">
        <v>0</v>
      </c>
      <c r="O11" s="2"/>
    </row>
    <row r="12" spans="1:20" ht="15.75" thickBot="1" x14ac:dyDescent="0.3">
      <c r="A12" s="8">
        <v>6</v>
      </c>
      <c r="B12" s="36" t="s">
        <v>22</v>
      </c>
      <c r="C12" s="17">
        <v>19</v>
      </c>
      <c r="D12" s="7">
        <v>0</v>
      </c>
      <c r="E12" s="7">
        <v>5</v>
      </c>
      <c r="F12" s="7">
        <v>14</v>
      </c>
      <c r="G12" s="17">
        <v>19</v>
      </c>
      <c r="H12" s="7"/>
      <c r="I12" s="7">
        <v>5</v>
      </c>
      <c r="J12" s="7">
        <v>14</v>
      </c>
      <c r="K12" s="17">
        <v>0</v>
      </c>
      <c r="L12" s="9"/>
      <c r="M12" s="9">
        <v>0</v>
      </c>
      <c r="N12" s="9">
        <v>0</v>
      </c>
      <c r="O12" s="2"/>
    </row>
    <row r="13" spans="1:20" ht="15.75" thickBot="1" x14ac:dyDescent="0.3">
      <c r="A13" s="8">
        <v>7</v>
      </c>
      <c r="B13" s="36" t="s">
        <v>15</v>
      </c>
      <c r="C13" s="17">
        <v>14</v>
      </c>
      <c r="D13" s="7">
        <v>1</v>
      </c>
      <c r="E13" s="7">
        <v>3</v>
      </c>
      <c r="F13" s="7">
        <v>10</v>
      </c>
      <c r="G13" s="17">
        <v>13</v>
      </c>
      <c r="H13" s="7">
        <v>0</v>
      </c>
      <c r="I13" s="7">
        <v>3</v>
      </c>
      <c r="J13" s="7">
        <v>10</v>
      </c>
      <c r="K13" s="17">
        <v>1</v>
      </c>
      <c r="L13" s="9">
        <v>1</v>
      </c>
      <c r="M13" s="9">
        <v>0</v>
      </c>
      <c r="N13" s="9">
        <v>0</v>
      </c>
      <c r="O13" s="2"/>
    </row>
    <row r="14" spans="1:20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20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20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5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1:15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1:15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15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1:15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1:15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1:15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1:15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1:15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1:15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1:15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1:15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1:15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1:15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1:15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1:15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1:15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1:15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1:15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1:15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1:15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1:15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1:15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1:15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1:15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1:15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spans="1:15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spans="1:15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</sheetData>
  <mergeCells count="9">
    <mergeCell ref="B1:B5"/>
    <mergeCell ref="C1:N1"/>
    <mergeCell ref="C2:F2"/>
    <mergeCell ref="G2:J2"/>
    <mergeCell ref="K2:N2"/>
    <mergeCell ref="C3:C5"/>
    <mergeCell ref="D3:F3"/>
    <mergeCell ref="G3:J3"/>
    <mergeCell ref="K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</vt:i4>
      </vt:variant>
    </vt:vector>
  </HeadingPairs>
  <TitlesOfParts>
    <vt:vector size="15" baseType="lpstr">
      <vt:lpstr>януари</vt:lpstr>
      <vt:lpstr>февруари</vt:lpstr>
      <vt:lpstr>март</vt:lpstr>
      <vt:lpstr>април</vt:lpstr>
      <vt:lpstr>май</vt:lpstr>
      <vt:lpstr>юни</vt:lpstr>
      <vt:lpstr>юли</vt:lpstr>
      <vt:lpstr>август</vt:lpstr>
      <vt:lpstr>септември</vt:lpstr>
      <vt:lpstr>октомври</vt:lpstr>
      <vt:lpstr>ноември</vt:lpstr>
      <vt:lpstr>декември</vt:lpstr>
      <vt:lpstr>август!Print_Area</vt:lpstr>
      <vt:lpstr>декември!Print_Area</vt:lpstr>
      <vt:lpstr>февруари!Print_Area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Yanitsa Ryapova</dc:creator>
  <cp:lastModifiedBy>Yanitsa Ryapova</cp:lastModifiedBy>
  <cp:lastPrinted>2020-01-13T14:35:50Z</cp:lastPrinted>
  <dcterms:created xsi:type="dcterms:W3CDTF">2017-03-10T13:39:19Z</dcterms:created>
  <dcterms:modified xsi:type="dcterms:W3CDTF">2020-01-13T14:36:12Z</dcterms:modified>
</cp:coreProperties>
</file>